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Kanyanat\Desktop\ปีงบประมาณ 2566\ITA 66\ความเสี่ยงทุจริต 66\"/>
    </mc:Choice>
  </mc:AlternateContent>
  <xr:revisionPtr revIDLastSave="0" documentId="13_ncr:1_{09AB6E6C-3DED-4E95-8890-27A0286E3018}" xr6:coauthVersionLast="47" xr6:coauthVersionMax="47" xr10:uidLastSave="{00000000-0000-0000-0000-000000000000}"/>
  <bookViews>
    <workbookView xWindow="-120" yWindow="-120" windowWidth="20730" windowHeight="11160" tabRatio="788" xr2:uid="{00000000-000D-0000-FFFF-FFFF00000000}"/>
  </bookViews>
  <sheets>
    <sheet name="0คำอธิบาย" sheetId="7" r:id="rId1"/>
    <sheet name="dataset" sheetId="5" state="hidden" r:id="rId2"/>
    <sheet name="1แบบเสนอความเสี่ยงและกำหนดเกณฑ์" sheetId="1" r:id="rId3"/>
    <sheet name="2ระบุประเด็นความเสี่ยง" sheetId="2" r:id="rId4"/>
    <sheet name="3แผนบริหารจัดการความเสี่ยง" sheetId="3" r:id="rId5"/>
    <sheet name="แบบประมาณการงบประมาณ" sheetId="4" r:id="rId6"/>
    <sheet name="รายงานผลการจัดการความเสี่ยง" sheetId="6" r:id="rId7"/>
  </sheets>
  <definedNames>
    <definedName name="_xlnm.Print_Area" localSheetId="2">'1แบบเสนอความเสี่ยงและกำหนดเกณฑ์'!$A$1:$F$11</definedName>
    <definedName name="_xlnm.Print_Area" localSheetId="3">'2ระบุประเด็นความเสี่ยง'!$A$1:$H$17</definedName>
    <definedName name="_xlnm.Print_Area" localSheetId="5">แบบประมาณการงบประมาณ!$A$1:$K$18</definedName>
    <definedName name="_xlnm.Print_Titles" localSheetId="3">'2ระบุประเด็นความเสี่ยง'!$1:$6</definedName>
    <definedName name="_xlnm.Print_Titles" localSheetId="4">'3แผนบริหารจัดการความเสี่ยง'!$8:$8</definedName>
  </definedNames>
  <calcPr calcId="191029"/>
</workbook>
</file>

<file path=xl/calcChain.xml><?xml version="1.0" encoding="utf-8"?>
<calcChain xmlns="http://schemas.openxmlformats.org/spreadsheetml/2006/main">
  <c r="G8" i="2" l="1"/>
  <c r="G15" i="2"/>
  <c r="G16" i="2"/>
  <c r="E14" i="4"/>
  <c r="E13" i="4"/>
  <c r="E12" i="4"/>
  <c r="E11" i="4"/>
  <c r="E10" i="4"/>
  <c r="E9" i="4"/>
  <c r="D14" i="4"/>
  <c r="D13" i="4"/>
  <c r="D12" i="4"/>
  <c r="D11" i="4"/>
  <c r="D10" i="4"/>
  <c r="D9" i="4"/>
  <c r="B4" i="6"/>
  <c r="A4" i="6"/>
  <c r="A3" i="3"/>
  <c r="G14" i="2"/>
  <c r="G10" i="2"/>
  <c r="F5" i="1"/>
</calcChain>
</file>

<file path=xl/sharedStrings.xml><?xml version="1.0" encoding="utf-8"?>
<sst xmlns="http://schemas.openxmlformats.org/spreadsheetml/2006/main" count="300" uniqueCount="220">
  <si>
    <t>กระบวนงานหรือโครงการที่ต้องทำการประเมินความเสี่ยงการทุจริต ประจำปีงบประมาณ พ.ศ. ๒๕๖๖</t>
  </si>
  <si>
    <t>ลำดับ</t>
  </si>
  <si>
    <t>ประเภทหน่วยงาน</t>
  </si>
  <si>
    <t>รายละเอียด</t>
  </si>
  <si>
    <t>หน่วยงานระดับกรม/เทียบเท่า</t>
  </si>
  <si>
    <t xml:space="preserve">ให้ทำการประเมินความเสี่ยงการทุจริต ตามที่สำนักงาน ป.ป.ท. กำหนด จำนวน ๑ กระบวนงาน/โครงการ เพียงอย่างใดอย่างหนึ่ง (รายละเอียดตามแนบท้าย) </t>
  </si>
  <si>
    <t xml:space="preserve">รัฐวิสาหกิจ </t>
  </si>
  <si>
    <t>ให้ทำการประเมินความเสี่ยงการทุจริต โครงการจัดชื้อจัดจ้างงบประมาณปี พ.ศ. ๒๕๖๖ ที่มีวงเงินสูงสุด จำนวน ๑ โครงการ</t>
  </si>
  <si>
    <t xml:space="preserve">องค์การมหาชน </t>
  </si>
  <si>
    <t>ให้ทำการประเมินความเสี่ยงการทุจริต โครงการจัดชื้อจัดจ้าง งบประมาณปี พ.ศ. ๒๕๖๖ ที่มีวงเงินสูงสุด จำนวน ๑ โครงการ</t>
  </si>
  <si>
    <t xml:space="preserve">หน่วยงานอื่นๆของรัฐ </t>
  </si>
  <si>
    <t>ให้ทำการประเมินความเสี่ยงการทุจริต โครงการจัดชื้อจัดจ้าง งบประมาณปี พ.ศ. ๒๕๖๖  ที่มีวงเงินสูงสุด จำนวน ๑ โครงการ</t>
  </si>
  <si>
    <t xml:space="preserve">จัดชื้อจัดจ้าง </t>
  </si>
  <si>
    <t>จังหวัด จัดสรรงบพัฒนาจังหวัด/กลุ่มจังหวัด ให้ทำการประเมินความเสี่ยงการทุจริต โครงการ งบประมาณปี พ.ศ. ๒๕๖๖ ที่มีวงเงินสูงสุด จำนวน ๑ โครงการ (งบพัฒนาจังหวัด /กลุ่มจังหวัด) ของส่วนราชการระดับภูมิภาค</t>
  </si>
  <si>
    <t>องค์กรปกครองส่วนท้องถิ่น (กทม. สำนักงานเขต กทม และเมืองพัทยา)</t>
  </si>
  <si>
    <t>(๑) กรุงเทพมหานคร ให้ทำการประเมินความเสี่ยงการทุจริต โครงการจัดชื้อจัดจ้าง งบประมาณปี พ.ศ. ๒๕๖๖ ที่มีวงเงินสูงสุด จำนวน ๑ โครงการ</t>
  </si>
  <si>
    <t xml:space="preserve">(๒) สำนักงานเขตใน กทม. ๕๐ เขต และเมืองพัทยา ให้ทำการประเมินความเสี่ยงการทุจริตกระบวนงานการให้บริการ ตาม พรบ.การอำนวยความสะดวกในการพิจารณาอนุญาตของทางราชการ พ.ศ.๒๕๕๘ ให้คัดเลือก ๑ กระบวนงาน </t>
  </si>
  <si>
    <t xml:space="preserve">หมายเหตุ : </t>
  </si>
  <si>
    <t xml:space="preserve">๑.  กรณีหน่วยงานทำการประเมินความเสี่ยงการทุจริตโครงการจัดซื้อจัดจ้าง ให้ทำการคัดเลือกโครงการจากเงินงบประมาณหรือเงินนอกงบประมาณที่มีวงเงินสูงสุด จำนวน ๑ โครงการ </t>
  </si>
  <si>
    <t xml:space="preserve">๒. ในการประเมินความเสี่ยงการทุจริตหน่วยงานสามารถถอดบทเรียน (Lesson learned) เรื่องร้องเรียนที่มีการรายงานข้อร้องเรียนทางวินัย ตามมติ ครม. ๒๗ มีนาคม ๒๕๖๑ และมติ ครม.  ๒๘ มกราคม ๒๕๖๓ หรือคดีการทุจริตประพฤติมิชอบ ประกอบการประเมินความเสี่ยงการทุจริต เพื่อลดโอกาสเกิดซ้ำ </t>
  </si>
  <si>
    <t xml:space="preserve">๓. สำหรับการประเมินความเสี่ยงการทุจริตโครงการจัดชื้อจัดจ้าง ให้แนบรายละเอียดประมาณการงบประมาณโครงการ ในรูป แบบไฟล์ MS World หรือไฟล์ MS Excel พร้อมรายงานรอบที่ ๑ ทุกโครงการ </t>
  </si>
  <si>
    <t>๔. กรณีการประเมินความเสี่ยงการทุจริตโครงการจัดชื้อจัดจ้าง ให้หน่วยงานทำการประเมินความเสี่ยงการทุจริตโครงการที่มีงบประมาณสูงสุด จำนวน ๑ โครงการ ถึงแม้โครงการที่เข้าร่วมโครงการข้อตกลงคุณธรรม (Integrity Pact) หรือโครงการก่อสร้างขนาดใหญ่ CoST (Construction Sector Transparency) หรือ โครงการร่วมโครงการร่วมลงทุนระหว่างรัฐและเอกชน ( Public Private Partnership : PPP) ก็ให้ทำการประเมินความเสี่ยงการทุจริต</t>
  </si>
  <si>
    <t>ประเภทความเสี่ยงที่ส่งรายงาน</t>
  </si>
  <si>
    <t>ศปท.กระทรวง</t>
  </si>
  <si>
    <t>ด้านประเภทความเสี่ยง</t>
  </si>
  <si>
    <t>ประเภทงบประมาณ</t>
  </si>
  <si>
    <t>ระดับความเสี่ยง</t>
  </si>
  <si>
    <t>อนุมัติ</t>
  </si>
  <si>
    <t>เผยแพร่</t>
  </si>
  <si>
    <t>คะแนน</t>
  </si>
  <si>
    <t>ระดับ</t>
  </si>
  <si>
    <t>โครงการ IP</t>
  </si>
  <si>
    <t>โครงการ CoST</t>
  </si>
  <si>
    <t>วิธีจัดซื้อจัดจ้าง</t>
  </si>
  <si>
    <t>กระบวนงาน</t>
  </si>
  <si>
    <t>ไม่สังกัดกระทรวง</t>
  </si>
  <si>
    <t>ด้านที่ 1 การพิจารณาอนุมัติ อนุญาตของทางราชการ</t>
  </si>
  <si>
    <t>เงินงบประมาณ</t>
  </si>
  <si>
    <t>เข้าร่วมโครงการ IP</t>
  </si>
  <si>
    <t>โอกาส (Likelihood)</t>
  </si>
  <si>
    <t>ต่ำ</t>
  </si>
  <si>
    <t>ผ่านการอนุมัติแล้ว</t>
  </si>
  <si>
    <t>ดำเนินการแล้ว</t>
  </si>
  <si>
    <t>เข้าร่วมโครงการ  CoST</t>
  </si>
  <si>
    <t>ประกาศเชิญชวน -วิธีตลาดอิเล็กทรอนิกส์ (e-market)</t>
  </si>
  <si>
    <t>โครงการจัดซื้อจัดจ้าง</t>
  </si>
  <si>
    <t xml:space="preserve">ศปท. กระทรวงกลาโหม </t>
  </si>
  <si>
    <t>ด้านที่ 2 การใช้อำนาจและตำแหน่งหน้าที่</t>
  </si>
  <si>
    <t>เงินนอกงบประมาณ</t>
  </si>
  <si>
    <t>มีแผนเข้าร่วมโครงการ IP</t>
  </si>
  <si>
    <t>ผลกระทบ (Impact)</t>
  </si>
  <si>
    <t>ปานกลาง</t>
  </si>
  <si>
    <t>ยังไม่ผ่านการอนุมัติ</t>
  </si>
  <si>
    <t>ยังไม่ได้ดำเนินการ</t>
  </si>
  <si>
    <t>มีแผนเข้าร่วมโครงการ CoST</t>
  </si>
  <si>
    <t>ประกาศเชิญชวน -วิธีประกวดราคาอิเล็กทรอนิกส์ (e-bidding)</t>
  </si>
  <si>
    <t>ศปท. กระทรวงการคลัง</t>
  </si>
  <si>
    <t>ด้านที่ 3 โครงการจัดชื้อจัดจ้าง</t>
  </si>
  <si>
    <t>สูง</t>
  </si>
  <si>
    <t>ประกาศเชิญชวน -วิธีประสอบราคา</t>
  </si>
  <si>
    <t>ศปท. กระทรวงการต่างประเทศ</t>
  </si>
  <si>
    <t>สูงมาก</t>
  </si>
  <si>
    <t>คัดเลือก</t>
  </si>
  <si>
    <t xml:space="preserve">ศปท. กระทรวงการท่องเที่ยวและกีฬา  </t>
  </si>
  <si>
    <t>จังหวัด</t>
  </si>
  <si>
    <t>ไม่ระบุ</t>
  </si>
  <si>
    <t>เฉพาะเจาะจง</t>
  </si>
  <si>
    <t xml:space="preserve">ศปท. กระทรวงการพัฒนาสังคมและความมั่นคงของมนุษย์ </t>
  </si>
  <si>
    <t>ศปท. กระทรวงการอุดมศึกษา วิทยาศาสตร์ วิจัยและนวัตกรรม</t>
  </si>
  <si>
    <t>ศปท. กระทรวงเกษตรและสหกรณ์</t>
  </si>
  <si>
    <t>ศปท. กระทรวงคมนาคม</t>
  </si>
  <si>
    <t>ศปท. กระทรวงดิจิทัลเพื่อเศรษฐกิจและสังคม</t>
  </si>
  <si>
    <t>ศปท. กระทรวงทรัพยากรธรรมชาติและสิ่งแวดล้อม</t>
  </si>
  <si>
    <t xml:space="preserve">ศปท. กระทรวงพลังงาน </t>
  </si>
  <si>
    <t>ศปท. กระทรวงพาณิชย์</t>
  </si>
  <si>
    <t>ศปท. กระทรวงมหาดไทย</t>
  </si>
  <si>
    <t>ศปท. กระทรวงยุติธรรม</t>
  </si>
  <si>
    <t xml:space="preserve">ศปท. กระทรวงแรงงาน </t>
  </si>
  <si>
    <t xml:space="preserve">ศปท. กระทรวงวัฒนธรรม </t>
  </si>
  <si>
    <t>ศปท. กระทรวงศึกษาธิการ</t>
  </si>
  <si>
    <t xml:space="preserve">ศปท. กระทรวงสาธารณสุข </t>
  </si>
  <si>
    <t>ศปท. กระทรวงอุตสาหกรรม</t>
  </si>
  <si>
    <t>ศปท. กองอำนวยการรักษาความมั่นคงภายในราชอาณาจักร</t>
  </si>
  <si>
    <t>ศปท. เลขาธิการคณะรัฐมนตรี</t>
  </si>
  <si>
    <t>ศปท. ศูนย์อำนวยการบริหารจังหวัดชายแดนภาคใต้</t>
  </si>
  <si>
    <t>ศปท. สำนักข่าวกรองแห่งชาติ</t>
  </si>
  <si>
    <t>ศปท. สำนักงบประมาณ</t>
  </si>
  <si>
    <t>ศปท. สำนักงานคณะกรรมการกฤษฎีกา</t>
  </si>
  <si>
    <t>ศปท. สำนักงานคณะกรรมการข้าราชการพลเรือน</t>
  </si>
  <si>
    <t>ศปท. สำนักงานคณะกรรมการนโยบายปฏิรูปที่ดินแห่งชาติ</t>
  </si>
  <si>
    <t>ศปท. สำนักงานคณะกรรมการป้องกันและปราบปรามการทุจริตในภาครัฐ</t>
  </si>
  <si>
    <t>ศปท. สำนักงานคณะกรรมการพัฒนาระบบราชการ</t>
  </si>
  <si>
    <t>ศปท. สำนักงานคณะกรรมการพิเศษเพื่อประสานงานโครงการอันเนื่องมาจากพระราชดำริ</t>
  </si>
  <si>
    <t>ศปท. สำนักงานคณะกรรมการส่งเสริมการลงทุน</t>
  </si>
  <si>
    <t>ศปท. สำนักงานตำรวจแห่งชาติ</t>
  </si>
  <si>
    <t>ศปท. สำนักงานทรัพยากรน้ำแห่งชาติ</t>
  </si>
  <si>
    <t>ศปท. สำนักงานป้องกันและปราบปรามการฟอกเงิน</t>
  </si>
  <si>
    <t>ศปท. สำนักงานพระพุทธศาสนาแห่งชาติ</t>
  </si>
  <si>
    <t>ศปท. สำนักงานราชบัณฑิตยสภา</t>
  </si>
  <si>
    <t>ศปท. สำนักงานสภาความมั่นคงแห่งชาติ</t>
  </si>
  <si>
    <t>ศปท. สำนักงานสภาพัฒนาการเศรษฐกิจและสังคมแห่งชาติ</t>
  </si>
  <si>
    <t>ศปท. สำนักนายกรัฐมนตรี</t>
  </si>
  <si>
    <t>ศปท. สำนักเลขาธิการนายกรัฐมนตรี</t>
  </si>
  <si>
    <t>แบบรายงานเสนอความเสี่ยงการทุจริตของหน่วยงาน</t>
  </si>
  <si>
    <t>กระบวนงาน/โครงการ</t>
  </si>
  <si>
    <t>ชื่อความเสี่ยง</t>
  </si>
  <si>
    <t>ศปท. กระทรวง</t>
  </si>
  <si>
    <t>ชื่อหน่วยงาน</t>
  </si>
  <si>
    <t>การกำหนดเกณฑ์การประเมินความเสี่ยงการทุจริต</t>
  </si>
  <si>
    <t>โอกาส/ผลกระทบ</t>
  </si>
  <si>
    <t>แบบรายงานการระบุประเด็นความเสี่ยงการทุจริต</t>
  </si>
  <si>
    <t>ลำดับขั้นตอน</t>
  </si>
  <si>
    <t>ขั้นตอนการดำเนินงาน</t>
  </si>
  <si>
    <t>ประเด็นความเสี่ยงการทุจริต</t>
  </si>
  <si>
    <t>Risk Score (L x I)</t>
  </si>
  <si>
    <t>Likelihood</t>
  </si>
  <si>
    <t>Impact</t>
  </si>
  <si>
    <t>Risk Score</t>
  </si>
  <si>
    <t>แบบรายงานแผนบริหารจัดการความเสี่ยงการทุจริต</t>
  </si>
  <si>
    <t>การอนุมัติของผู้บริหาร</t>
  </si>
  <si>
    <t>การเผยแพร่ในเว็บไซต์หน่วยงาน</t>
  </si>
  <si>
    <t>Link เผยแพร่</t>
  </si>
  <si>
    <t>ขั้นตอน</t>
  </si>
  <si>
    <t>มาตรการควบคุมความเสี่ยงการทุจริต</t>
  </si>
  <si>
    <t>วิธีดำเนินการ</t>
  </si>
  <si>
    <t>ระยะเวลาดำเนินการ</t>
  </si>
  <si>
    <t>งบประมาณ (บาท)</t>
  </si>
  <si>
    <t>ผู้รับผิดชอบ</t>
  </si>
  <si>
    <t>ต.ค.-พ.ย.2565</t>
  </si>
  <si>
    <t xml:space="preserve">
</t>
  </si>
  <si>
    <t>แบบรายงานที่ 4 แบบรายงานประมาณการงบประมาณโครงการจัดชื้อจัดจ้าง</t>
  </si>
  <si>
    <t>แบบแสดงรายละเอียดประมาณการงบประมาณโครงการจัดชื้อจัดจ้าง ประจำปีงบประมาณ พ.ศ. 2566</t>
  </si>
  <si>
    <t>ส่วนราชการที่ดำเนินการจัดชื้อจัดจ้าง</t>
  </si>
  <si>
    <t>ชื่อโครงการ</t>
  </si>
  <si>
    <t>ที่</t>
  </si>
  <si>
    <t>รายการ</t>
  </si>
  <si>
    <r>
      <rPr>
        <b/>
        <sz val="16"/>
        <color theme="1"/>
        <rFont val="TH SarabunPSK"/>
        <charset val="134"/>
      </rPr>
      <t xml:space="preserve">รายละเอียด 
</t>
    </r>
    <r>
      <rPr>
        <sz val="16"/>
        <color theme="1"/>
        <rFont val="TH SarabunPSK"/>
        <charset val="134"/>
      </rPr>
      <t>(ประเภท จำนวน คุณลักษณะ(Spec) อื่นๆ)</t>
    </r>
  </si>
  <si>
    <r>
      <rPr>
        <b/>
        <sz val="16"/>
        <color theme="1"/>
        <rFont val="TH SarabunPSK"/>
        <charset val="134"/>
      </rPr>
      <t xml:space="preserve">ประมาณการงบประมาณ 
</t>
    </r>
    <r>
      <rPr>
        <sz val="16"/>
        <color theme="1"/>
        <rFont val="TH SarabunPSK"/>
        <charset val="134"/>
      </rPr>
      <t>(Cost breakdown)</t>
    </r>
  </si>
  <si>
    <r>
      <rPr>
        <b/>
        <sz val="16"/>
        <color theme="1"/>
        <rFont val="TH SarabunPSK"/>
        <charset val="134"/>
      </rPr>
      <t xml:space="preserve">รวมงบประมาณ </t>
    </r>
    <r>
      <rPr>
        <sz val="16"/>
        <color theme="1"/>
        <rFont val="TH SarabunPSK"/>
        <charset val="134"/>
      </rPr>
      <t>(บาท)</t>
    </r>
  </si>
  <si>
    <t>แบบรายงานผลการดำเนินการแผนบริหารจัดการความเสี่ยงการทุจริต (ตุลาคม 2565 - กุมภาพันธ์ 2566)</t>
  </si>
  <si>
    <t>ขั้นตอน / มาตรการ แนวทางการจัดการความเสี่ยงการทุจริต</t>
  </si>
  <si>
    <t>ผลการดำเนินการ</t>
  </si>
  <si>
    <t>ควบคุม</t>
  </si>
  <si>
    <t>มาตรการควบคุม
ความเสี่ยง
การทุจริต</t>
  </si>
  <si>
    <t>สถาบันเทคโนโลยีนิวเคลียร์แห่งชาติ (องค์การมหาชน)</t>
  </si>
  <si>
    <t>สถาบันเทคโนโลยีนิวเคลียร์แห่งชาติ (องค์การมหาชน) โดย........</t>
  </si>
  <si>
    <t>โครงการจัดซื้อระบบผลิตไฟฟ้าพลัลงานแสงอาทิตย์ แบบลอยน้ำพร้อมติดตั้ง จำนวน ๑ โครงการ</t>
  </si>
  <si>
    <t>ส่งมอบงานงวดที่ ๑</t>
  </si>
  <si>
    <t>ส่งมอบงานงวดที่ ๒</t>
  </si>
  <si>
    <t>ส่งมอบงานงวดที่ ๓</t>
  </si>
  <si>
    <t>ส่งมอบงานงวดที่ ๔</t>
  </si>
  <si>
    <t>ส่งมอบงานงวดที่ ๕</t>
  </si>
  <si>
    <t>ส่งมอบงานงวดที่ ๖</t>
  </si>
  <si>
    <t>ร้อยละ ๒๕ ของวงเงินตามสัญญา 
เมื่อดำเนินการแล้วเสร็จตามTOR</t>
  </si>
  <si>
    <t>ร้อยละ ๒๕ ของวงเงินตามสัญญา
เมื่อดำเนินการแล้วเสร็จตามTOR</t>
  </si>
  <si>
    <t>ร้อยละ ๒๐ ของวงเงินตามสัญญา
เมื่อดำเนินการแล้วเสร็จตามTOR</t>
  </si>
  <si>
    <t>ร้อยละ ๑๐ ของวงเงินตามสัญญา
เมื่อดำเนินการแล้วเสร็จตามTOR</t>
  </si>
  <si>
    <t>**โครงการความโปร่งใสในการก่อสร้างภาครัฐ (Infrastructure Transparency: CoST)</t>
  </si>
  <si>
    <t xml:space="preserve">*ข้อตกลงคุณธรรม (Integrity Pact: IP) คือ ข้อตกลงร่วมกันระหว่างหน่วยงานของรัฐเจ้าของโครงการและผู้ประกอบการที่จะเข้ายื่นข้อเสนอ </t>
  </si>
  <si>
    <t>ตุลาคม -๒๕๖๕ ถึง ธันวาคม ๒๕๖๗</t>
  </si>
  <si>
    <t xml:space="preserve">-น้อยกว่าร้อยละ ๐.๑ ของงบประมาณ
-มีผลกระทบต่อหน่วยงานแต่ไม่ส่งผลกระทบโดยตรง หรือเกิดความล่าช้าของโครงการ น้อยกว่า ๑ เดือน
-เกิดการละเมิดกฎระเบียบ ข้อบังคับเล็กน้อย ส่งผลให้มีการตักเตือนโดยวาจา
</t>
  </si>
  <si>
    <t>-มากกว่าร้อยละ ๐.๑ แต่ไม่เกินร้อยละ ๑ ของงบประมาณ
- มีผลกระทบต่อหน่วยงานแต่ควบคุมได้ หรือเกิดความล่าช้าของโครงการ ๑-๓ เดือน
-เกิดการละเมิดกฎระเบียบ ข้อบังคับเล็กน้อย ส่งผลให้มีการตักเตือนเป็นลายอักษร หรือมีเบี้ยปรับจำนวนเงินน้อยกว่า ๕๐๐,๐๐๐.-บาท</t>
  </si>
  <si>
    <t>-มากกว่าร้อยละ ๑ แต่ไม่เกินร้อยละ ๒ ของงบประมาณ
-มีผลกระทบต่อหน่วยงานที่ไม่สามารถควบคุมได้ แต่ยังสามารถดำเนินกิจการได้หรือเกิดความล่าช้าของโครงการ ๓-๔ เดือน
-เกิดการละเมิดกฎระเบียบ ข้อบังคับเล็กน้อย ส่งผลให้มีการตักเตือนเป็นลายอักษร หรือมีเบี้ยปรับจำนวนเงินตั้งแต่ ๕๐๐,๐๐๐.-บาท</t>
  </si>
  <si>
    <t>-มากกว่าร้อยละ ๒ แต่ไม่เกินร้อยละ ๓ ของงบประมาณ
-ผลกระทบต่อหน่วยงานทำให้ต้องหยุดกิจการชั่วคราว หรือเกิดความล่าช้าของโครงการ ๔-๖ เดือน
-เกิดการละเมิดกฎระเบียบ ข้อบังคับอย่างมีนัยสำคัญ ส่งผลให้มีการแทรกแซง การบริหาร หรือการควบคุมจากหน่วยงานกำกับดูแล</t>
  </si>
  <si>
    <t>-มากกว่าร้อยละ ๓ ของงบประมาณ
-ผลกระทบต่อหน่วยงานไม่สามารถควบคุมได้ทำให้ต้องหยุดกิจการ หรือเกิดความล่าช้าของโครงการ มากกว่า ๖ เดือน
-เกิดกรละเมิดระเบียบ ข้อบังคับอย่างรุนแรง ส่งผลให้องค์กรถูกระงับการดำเนินงาน</t>
  </si>
  <si>
    <t>โครงการจัดซื้อระบบผลิตไฟฟ้าพลังงานแสงอาทิตย์ แบบลอยน้ำพร้อมติดตั้ง จำนวน ๑ โครงการ</t>
  </si>
  <si>
    <t>จัดทำแผนการจัดซื้อจัดจ้าง ประกาศเผยแพร่ในระบบ e-GP และเว็บไซต์ของหน่วยงาน</t>
  </si>
  <si>
    <t xml:space="preserve">การจัดทำ TOR และจัดทำราคากลาง </t>
  </si>
  <si>
    <t>จัดทำร่างเอกสารการจัดซื้อด้วยวิธีe-biddingพร้อมประกาศเชิญชวน</t>
  </si>
  <si>
    <t xml:space="preserve">จัดทำรายงานขอซื้อขอจ้าง พร้อมแต่งตั้งคณะกรรมการดำเนินการจัดซื้อ และคณะกรรมการตรวจรับพัสดุ </t>
  </si>
  <si>
    <t>แต่งตั้งเจ้าหน้าที่ผู้มีส่วนได้เสียกับผู้ประกอบการหรือมีผลประโยชน์ทับซ้อน เช่น เป็นคู่สมรส หรือคนในครอบครัวมาเป็นกรรมการ</t>
  </si>
  <si>
    <t>เผยแพร่ร่างประกาศ เอกสารการซื้อด้วยวิธี e-bidding ร่าง TOR และราคากลางเพื่อรับฟังข้อวิจารณ์และข้อเสนอแนะ ในเว็บไซต์ ระบบ e-GP และเว็บไซต์ของหน่วยงาน</t>
  </si>
  <si>
    <t>จัดทำประกาศประกวดราคา และเอกสารการซื้อด้วยวิธี e-bidding ที่ผ่านการรับฟังข้อวิจารณ์แล้วเสนอลงนามและเผยแพร่ทางเว็บไซต์ระบบ e-GP และเว็บไซต์ของหน่วยงาน</t>
  </si>
  <si>
    <t>กำหนดระยะเวลาในการเผยแพร่ไม่เหมาะสม  เพื่อเอื้อประโยชน์ให้ผู้ประกอบการรายใดรายหนึ่ง</t>
  </si>
  <si>
    <t>ผู้ประกอบการยื่นข้อเสนอในระบบ e-GP ตามวันเวลาที่กำหนด</t>
  </si>
  <si>
    <t>การพิจารณาคัดเลือกผู้ยื่นข้อเสนอ</t>
  </si>
  <si>
    <t>ให้ผู้ยื่นข้อเสนอรายใดรายหนึ่งยื่นเอกสารในส่วนที่เป็นสาระสำคัญเพิ่มเติมจากที่ยื่นเสนอไว้เดิมเพื่อให้ผ่านการพิจารณา หรือการให้คะแนนด้านคุณภาพที่ไม่เป็นธรรมเพื่อช่วยเหลือผู้ยื่นข้อเสนอรายใดรายหนึ่ง</t>
  </si>
  <si>
    <t xml:space="preserve">กระบวนการบริหารสัญญา </t>
  </si>
  <si>
    <t>การช่วยเหลือคู่สัญญาโดยการอนุมัติให้เปลี่ยนแปลงแก้ไขรายละเอียดของพัสดุหรือรูปแบบการทำงานโดยไม่มีเหตุผลอันสมควร หรือการพิจารณาขยายเวลาให้แก่คู่สัญญาโดยไม่เข้าข่ายเหตุตามที่กฎหมายและระเบียบกำหนด เพื่อเอื้อประโยชน์ให้แก่คู่สัญญา</t>
  </si>
  <si>
    <t>การตรวจรับพัสดุ</t>
  </si>
  <si>
    <t xml:space="preserve">คณะกรรมการตรวจรับพัสดุตรวจรับพัสดุที่ไม่เป็นไปตามคุณลักษณะเฉพาะหรือรายละเอียดที่กำหนดในสัญญา หรือตรวจรับพัสดุในขณะที่ยังส่งมอบไม่ครบถ้วนตามสัญญา หรือ ไม่มีการลงพื้นที่ไปตรวจสอบพัสดุที่ส่งมอบจริง ออกรายงานเท็จว่างานเสร็จแล้ว ถูกต้อง ครบถ้วน </t>
  </si>
  <si>
    <t xml:space="preserve"> -</t>
  </si>
  <si>
    <t>โครงการจัดซื้อระบบผลิตไฟฟ้าพลังงานแสงอาทิตย์ แบบลอยน้ำพร้อมติดตั้ง จำนวน 1 โครงการ</t>
  </si>
  <si>
    <t xml:space="preserve">ขั้นตอนกระบวนการบริหารสัญญา </t>
  </si>
  <si>
    <t>๑. แนวทางปฏิบัติในการบริหารสัญญา ที่เกี่ยวกับการขอเปลี่ยนแปลงแก้ไขสัญญาและการขอขยายเวลา งด ลดค่าปรับ 
๒. พ.ร.บ. และ ระเบียบการจัดซื้อจัดจ้างและการบริหารพัสดุฯ</t>
  </si>
  <si>
    <t>๑. จัดทำแนวปฏิบัติในการในการบริหารสัญญาในส่วนของการพิจารณาการขออนุมัติเปลี่ยนแปลงแก้ไขสัญญา และการขอขยายเวลา การของดหรือลดค่าปรับ
๒. สื่อสาร ชี้แจง ทำความเข้าใจกับคณะกรรมการตรวจรับพัสดุเพื่อให้เข้าใจเกี่ยวกับแนวปฏิบัติดังกล่าว รวมถึง พ.ร.บ. ระเบียบ และหนังสือ เวียนที่เกี่ยวข้องกับการเปลี่ยนแปลงแก้ไขสัญญาและการของด ลดค่าปรับ และให้คณะกรรมการฯ ถือปฏิบัติอย่างเคร่งครัด</t>
  </si>
  <si>
    <t>ขั้นตอนการตรวจรับพัสดุ</t>
  </si>
  <si>
    <t>มีโอกาสเกิดขึ้นยาก</t>
  </si>
  <si>
    <t>มีโอกาสเกิดขึ้นน้อยครั้ง</t>
  </si>
  <si>
    <t>มีโอกาสเกิดบางครั้ง</t>
  </si>
  <si>
    <t>มีโอกาสเกิดขึ้นบ่อยครั้ง</t>
  </si>
  <si>
    <t>มีโอกาสเกิดขึ้นเป็นประจำ</t>
  </si>
  <si>
    <t xml:space="preserve">คณะกรรมการกำหนดขอบเขตงาน (TOR) หรือรูปแบบพัสดุ ผลิตภัณฑ์ หรือบริการ ที่เอื้อประโยชน์ต่อผู้ยื่นข้อเสนอรายใดรายหนึ่ง </t>
  </si>
  <si>
    <t xml:space="preserve">ขั้นตอนการจัดทำ TOR และจัดทำราคากลาง </t>
  </si>
  <si>
    <t>๑. มีการเผยแพร่ร่าง TOR ในเวบไซต์ของระบบ e-GP ของกรมบัญชีกลาง และเว็บไซต์ ของ สทน.</t>
  </si>
  <si>
    <t xml:space="preserve"> ๑. นำร่าง TOR ที่จัดทำขึ้นไปเผยแพร่ในเวบไซต์ของระบบ   e-GP ของกรมบัญชีกลาง และเว็บไซต์ ของ สทน. เพื่อรับข้อวิจารณ์ หรือ ข้อเสนอแนะ</t>
  </si>
  <si>
    <t>เม.ย.-ก.ค. ๒๕๖๖</t>
  </si>
  <si>
    <t>ไม่มี</t>
  </si>
  <si>
    <t>ฝ่ายพัสดุ</t>
  </si>
  <si>
    <t>๑. การแสดงภาพถ่ายและรายละเอียดในรายงานการตรวจรับ</t>
  </si>
  <si>
    <t xml:space="preserve">๑. คณะกรรมการตรวจรับพัสดุ ตรวจสอบและนัดประชุมเพื่อติดตามการทำงานของผู้ขาย และกำหนดรูปแบบของรายงานผลการดำเนินงานให้ชัดเจน โดยแสดงรายละเอียดภาพถ่ายพร้อมระบุวัน/เดือน/ปี โดยละเอียด เพื่อให้มีการส่งมอบผลงานตามแผนงาน 
</t>
  </si>
  <si>
    <t xml:space="preserve">ส.ค. ๒๕๖๖ เป็นต้นไปจนกว่าจะแล้วเสร็จ </t>
  </si>
  <si>
    <t>คณะกรรมการตรวจรับพัสดุ</t>
  </si>
  <si>
    <t>๒. มีผู้ร่วมสังเกตการณ์ในการตรวจรับพัสดุในแต่ละงวด</t>
  </si>
  <si>
    <t>๒. ในการตรวจรับพัสดุแต่ละงวดให้คณะกรรมการฯ แจ้งผู้เข้าร่วมสังเกตการณ์จากฝ่ายตรวจสอบภายใน ฝ่ายพัฒนาประสิทธิภาพองค์กร และฝ่ายพัสดุเข้าร่วมสังเกตการณ์การตรวจรับด้วย</t>
  </si>
  <si>
    <t>๓. คณะกรรมการตรวจรับพัสดุรายงานผลการดำเนิน การตรวจรับพัสดุ โดยมีราย ละเอียดของงานที่ส่งมอบในแต่ละงวด ภาพถ่ายงานที่ส่งมอบ และภาพถ่ายการตรวจรับงานในแต่ละงวด</t>
  </si>
  <si>
    <t>ส.ค. ๒๕๖๖ เป็นต้นไป จนกว่าจะแล้วเสร็จ</t>
  </si>
  <si>
    <t>คณะกรรมการ ตรวจรับพัสดุ
ผู้ร่วมสังเกตการณ์ : ฝ่ายตรวจสอบภายใน 
ฝ่ายพัฒนาประสิทธิภาพองค์กร และฝ่ายพัสดุ</t>
  </si>
  <si>
    <t>คณะกรรมการ ตรวจรับพัสดุ</t>
  </si>
  <si>
    <t xml:space="preserve">https://www.tint.or.th/th/useful_detail/%E0%B9%81%E0%B8%9C%E0%B8%99%E0%B8%81%E0%B8%B2%E0%B8%A3%E0%B8%9A%E0%B8%A3%E0%B8%B4%E0%B8%AB%E0%B8%B2%E0%B8%A3%E0%B8%84%E0%B8%A7%E0%B8%B2%E0%B8%A1%E0%B9%80%E0%B8%AA%E0%B8%B5%E0%B9%88%E0%B8%A2%E0%B8%87 </t>
  </si>
  <si>
    <t>ขั้นตอนกระบวนการบริหารสัญญา</t>
  </si>
  <si>
    <r>
      <rPr>
        <b/>
        <sz val="14"/>
        <color rgb="FF000000"/>
        <rFont val="TH SarabunPSK"/>
        <family val="2"/>
      </rPr>
      <t>ชื่อความเสี่ยง</t>
    </r>
    <r>
      <rPr>
        <sz val="14"/>
        <color rgb="FF000000"/>
        <rFont val="TH SarabunPSK"/>
        <family val="2"/>
      </rPr>
      <t xml:space="preserve"> การช่วยเหลือคู่สัญญาโดยการอนุมัติให้เปลี่ยนแปลงแก้ไขรายละเอียดของพัสดุหรือรูปแบบการทำงานโดยไม่มีเหตุผลอันสมควร หรือการพิจารณาขยายเวลาให้แก่คู่สัญญาโดยไม่เข้าข่ายเหตุตามที่กฎหมายและระเบียบกำหนด เพื่อเอื้อประโยชน์ให้แก่คู่สัญญา</t>
    </r>
  </si>
  <si>
    <r>
      <rPr>
        <b/>
        <sz val="14"/>
        <color rgb="FF000000"/>
        <rFont val="TH SarabunPSK"/>
        <family val="2"/>
      </rPr>
      <t xml:space="preserve">ชื่อความเสี่ยง </t>
    </r>
    <r>
      <rPr>
        <sz val="14"/>
        <color rgb="FF000000"/>
        <rFont val="TH SarabunPSK"/>
        <family val="2"/>
      </rPr>
      <t>คณะกรรมการกำหนดขอบเขตงาน (TOR) หรือรูปแบบพัสดุ ผลิตภัณฑ์ หรือบริการ ที่เอื้อประโยชน์ต่อผู้ยื่นข้อเสนอรายใดรายหนึ่ง</t>
    </r>
  </si>
  <si>
    <r>
      <rPr>
        <b/>
        <sz val="14"/>
        <color rgb="FF000000"/>
        <rFont val="TH SarabunPSK"/>
        <family val="2"/>
      </rPr>
      <t>ชื่อความเสี่ยง</t>
    </r>
    <r>
      <rPr>
        <sz val="14"/>
        <color rgb="FF000000"/>
        <rFont val="TH SarabunPSK"/>
        <family val="2"/>
      </rPr>
      <t xml:space="preserve"> คณะกรรมการตรวจรับพัสดุ ตรวจรับพัสดุที่ไม่เป็นไปตามคุณลักษณะเฉพาะหรือรายละเอียดที่กำหนดในสัญญา หรือตรวจรับพัสดุในขณะที่ยังส่งมอบไม่ครบถ้วนตามสัญญา หรือ ไม่มีการลงพื้นที่ไปตรวจสอบพัสดุที่ส่งมอบจริง ออกรายงานเท็จว่างานเสร็จแล้ว ถูกต้อง ครบถ้วน</t>
    </r>
  </si>
  <si>
    <t xml:space="preserve"> มีการเผยแพร่ร่าง TOR ในเวบไซต์ของระบบ e-GP ของกรมบัญชีกลาง และเว็บไซต์ ของ สทน.</t>
  </si>
  <si>
    <t xml:space="preserve">๑. จัดทำแนวปฏิบัติในการในการบริหารสัญญาในส่วนของการพิจารณาการขออนุมัติเปลี่ยนแปลงแก้ไขสัญญา และการขอขยายเวลา การของดหรือลดค่าปรับ
๒. ได้จัดการสื่อสาร ชี้แจง ทำความเข้าใจกับคณะกรรมการตรวจรับพัสดุเพื่อให้เข้าใจเกี่ยวกับแนวปฏิบัติในการบริหารสัญญา ผ่านกิจกรรม Knowledge Sharing 
</t>
  </si>
  <si>
    <t xml:space="preserve">๒. มีผู้ร่วมสังเกตการณ์ในการตรวจรับพัสดุในแต่ละงวด
</t>
  </si>
  <si>
    <t>เดือนมีนาคม 2566 คณะกรรมการร่าง TOR ได้ดำเนินการ ร่าง TOR อยู่ระหว่างการปรับปรุงข้อมูล เพื่อเสนอผู้อำนวยการ ก่อนนำขึ้นไปเผยแพร่ในเวบไซต์ของระบบ   e-GP ของกรมบัญชีกลาง และเว็บไซต์ ของ สทน. เพื่อรับข้อวิจารณ์ หรือ ข้อเสนอแนะ</t>
  </si>
  <si>
    <t xml:space="preserve"> - อยู่ในขั้นตอนการตรวจรับซึ่งคาดว่าจะดำเนินการในเดือน ส.ค. ๒๕๖๖ เป็นต้นไปจนกว่าจะแล้วเสร็จ </t>
  </si>
  <si>
    <t xml:space="preserve">  - อยู่ในขั้นตอนการตรวจรับซึ่งคาดว่าจะดำเนินการในเดือน ส.ค. ๒๕๖๖ เป็นต้นไปจนกว่าจะแล้วเสร็จ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</si>
</sst>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5">
    <font>
      <sz val="11"/>
      <color theme="1"/>
      <name val="Tahoma"/>
      <charset val="222"/>
      <scheme val="minor"/>
    </font>
    <font>
      <sz val="16"/>
      <color theme="1"/>
      <name val="TH SarabunPSK"/>
      <charset val="134"/>
    </font>
    <font>
      <sz val="14"/>
      <color theme="1"/>
      <name val="TH SarabunPSK"/>
      <charset val="134"/>
    </font>
    <font>
      <b/>
      <sz val="16"/>
      <color theme="1"/>
      <name val="TH SarabunPSK"/>
      <charset val="134"/>
    </font>
    <font>
      <sz val="11"/>
      <color theme="1"/>
      <name val="TH SarabunPSK"/>
      <charset val="134"/>
    </font>
    <font>
      <b/>
      <sz val="14"/>
      <color rgb="FFFF0000"/>
      <name val="TH SarabunPSK"/>
      <charset val="134"/>
    </font>
    <font>
      <b/>
      <sz val="11"/>
      <color theme="1"/>
      <name val="TH SarabunPSK"/>
      <charset val="134"/>
    </font>
    <font>
      <b/>
      <sz val="20"/>
      <color theme="1"/>
      <name val="TH SarabunPSK"/>
      <charset val="134"/>
    </font>
    <font>
      <b/>
      <sz val="18"/>
      <color rgb="FF000000"/>
      <name val="TH SarabunPSK"/>
      <charset val="134"/>
    </font>
    <font>
      <sz val="18"/>
      <color theme="1"/>
      <name val="TH SarabunPSK"/>
      <charset val="134"/>
    </font>
    <font>
      <b/>
      <sz val="16"/>
      <color rgb="FF000000"/>
      <name val="TH SarabunPSK"/>
      <charset val="134"/>
    </font>
    <font>
      <b/>
      <sz val="14"/>
      <color theme="1"/>
      <name val="TH SarabunPSK"/>
      <charset val="134"/>
    </font>
    <font>
      <u/>
      <sz val="11"/>
      <color theme="10"/>
      <name val="Tahoma"/>
      <charset val="134"/>
      <scheme val="minor"/>
    </font>
    <font>
      <b/>
      <sz val="14"/>
      <color rgb="FF000000"/>
      <name val="TH SarabunPSK"/>
      <charset val="134"/>
    </font>
    <font>
      <sz val="14"/>
      <color rgb="FF000000"/>
      <name val="TH SarabunPSK"/>
      <charset val="134"/>
    </font>
    <font>
      <b/>
      <sz val="16"/>
      <name val="TH SarabunPSK"/>
      <charset val="134"/>
    </font>
    <font>
      <b/>
      <sz val="13"/>
      <color theme="1"/>
      <name val="TH SarabunPSK"/>
      <charset val="134"/>
    </font>
    <font>
      <sz val="14"/>
      <color rgb="FFFF0000"/>
      <name val="TH SarabunPSK"/>
      <charset val="134"/>
    </font>
    <font>
      <b/>
      <sz val="11"/>
      <color theme="1"/>
      <name val="Tahoma"/>
      <charset val="134"/>
      <scheme val="minor"/>
    </font>
    <font>
      <sz val="11"/>
      <color theme="1"/>
      <name val="Tahoma"/>
      <charset val="134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8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4"/>
      <color rgb="FFFF0000"/>
      <name val="TH SarabunPSK"/>
      <family val="2"/>
    </font>
    <font>
      <sz val="14"/>
      <color rgb="FF000000"/>
      <name val="TH SarabunPSK"/>
      <family val="2"/>
    </font>
    <font>
      <sz val="14"/>
      <color theme="1"/>
      <name val="TH SarabunPSK"/>
      <family val="2"/>
    </font>
    <font>
      <sz val="14"/>
      <color rgb="FF000000"/>
      <name val="TH SarabunIT๙"/>
      <family val="2"/>
    </font>
    <font>
      <sz val="16"/>
      <name val="TH SarabunPSK"/>
      <family val="2"/>
    </font>
    <font>
      <sz val="8"/>
      <name val="Tahoma"/>
      <family val="2"/>
      <scheme val="minor"/>
    </font>
    <font>
      <b/>
      <sz val="14"/>
      <color theme="1"/>
      <name val="TH SarabunPSK"/>
      <family val="2"/>
    </font>
    <font>
      <b/>
      <sz val="14"/>
      <color rgb="FF000000"/>
      <name val="TH SarabunPSK"/>
      <family val="2"/>
    </font>
    <font>
      <u/>
      <sz val="14"/>
      <color theme="10"/>
      <name val="TH SarabunPSK"/>
      <family val="2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</fonts>
  <fills count="1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9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171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3" fillId="0" borderId="0" xfId="0" applyFont="1" applyAlignment="1" applyProtection="1">
      <alignment wrapText="1"/>
      <protection locked="0"/>
    </xf>
    <xf numFmtId="0" fontId="3" fillId="0" borderId="0" xfId="0" applyFont="1" applyProtection="1">
      <protection locked="0"/>
    </xf>
    <xf numFmtId="0" fontId="2" fillId="0" borderId="0" xfId="0" applyFont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/>
      <protection locked="0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center" wrapText="1"/>
    </xf>
    <xf numFmtId="0" fontId="7" fillId="0" borderId="0" xfId="0" applyFont="1"/>
    <xf numFmtId="0" fontId="8" fillId="0" borderId="0" xfId="0" applyFont="1" applyAlignment="1">
      <alignment horizontal="left" vertical="center"/>
    </xf>
    <xf numFmtId="0" fontId="9" fillId="0" borderId="0" xfId="0" applyFont="1"/>
    <xf numFmtId="0" fontId="10" fillId="0" borderId="0" xfId="0" applyFont="1" applyAlignment="1">
      <alignment horizontal="left" vertical="center"/>
    </xf>
    <xf numFmtId="0" fontId="10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10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/>
    <xf numFmtId="0" fontId="2" fillId="0" borderId="0" xfId="0" applyFont="1" applyAlignment="1">
      <alignment vertical="center"/>
    </xf>
    <xf numFmtId="0" fontId="2" fillId="0" borderId="0" xfId="0" applyFont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49" fontId="2" fillId="0" borderId="0" xfId="0" applyNumberFormat="1" applyFont="1" applyAlignment="1">
      <alignment vertical="top"/>
    </xf>
    <xf numFmtId="43" fontId="2" fillId="0" borderId="0" xfId="1" applyFont="1" applyAlignment="1" applyProtection="1">
      <alignment vertical="top"/>
    </xf>
    <xf numFmtId="0" fontId="2" fillId="0" borderId="0" xfId="0" applyFont="1" applyAlignment="1" applyProtection="1">
      <alignment vertical="center"/>
      <protection locked="0"/>
    </xf>
    <xf numFmtId="0" fontId="11" fillId="4" borderId="4" xfId="0" applyFont="1" applyFill="1" applyBorder="1" applyAlignment="1">
      <alignment vertical="top" wrapText="1"/>
    </xf>
    <xf numFmtId="0" fontId="11" fillId="4" borderId="1" xfId="0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/>
    </xf>
    <xf numFmtId="0" fontId="2" fillId="3" borderId="1" xfId="0" applyFont="1" applyFill="1" applyBorder="1" applyAlignment="1">
      <alignment vertical="top"/>
    </xf>
    <xf numFmtId="0" fontId="12" fillId="0" borderId="1" xfId="2" applyBorder="1" applyAlignment="1" applyProtection="1">
      <alignment vertical="top" wrapText="1"/>
    </xf>
    <xf numFmtId="0" fontId="2" fillId="0" borderId="0" xfId="0" applyFont="1" applyAlignment="1" applyProtection="1">
      <alignment vertical="top"/>
      <protection locked="0"/>
    </xf>
    <xf numFmtId="0" fontId="2" fillId="0" borderId="0" xfId="0" applyFont="1" applyAlignment="1" applyProtection="1">
      <alignment vertical="top" wrapText="1"/>
      <protection locked="0"/>
    </xf>
    <xf numFmtId="49" fontId="2" fillId="0" borderId="0" xfId="0" applyNumberFormat="1" applyFont="1" applyAlignment="1" applyProtection="1">
      <alignment vertical="top"/>
      <protection locked="0"/>
    </xf>
    <xf numFmtId="43" fontId="2" fillId="0" borderId="0" xfId="1" applyFont="1" applyAlignment="1" applyProtection="1">
      <alignment vertical="top"/>
      <protection locked="0"/>
    </xf>
    <xf numFmtId="0" fontId="11" fillId="4" borderId="1" xfId="0" applyFont="1" applyFill="1" applyBorder="1" applyAlignment="1" applyProtection="1">
      <alignment vertical="top" wrapText="1"/>
      <protection locked="0"/>
    </xf>
    <xf numFmtId="0" fontId="13" fillId="4" borderId="1" xfId="0" applyFont="1" applyFill="1" applyBorder="1" applyAlignment="1" applyProtection="1">
      <alignment vertical="top" wrapText="1"/>
      <protection locked="0"/>
    </xf>
    <xf numFmtId="49" fontId="13" fillId="4" borderId="1" xfId="0" applyNumberFormat="1" applyFont="1" applyFill="1" applyBorder="1" applyAlignment="1" applyProtection="1">
      <alignment vertical="top" wrapText="1"/>
      <protection locked="0"/>
    </xf>
    <xf numFmtId="43" fontId="13" fillId="4" borderId="1" xfId="1" applyFont="1" applyFill="1" applyBorder="1" applyAlignment="1" applyProtection="1">
      <alignment vertical="top" wrapText="1"/>
      <protection locked="0"/>
    </xf>
    <xf numFmtId="0" fontId="6" fillId="5" borderId="3" xfId="0" applyFont="1" applyFill="1" applyBorder="1" applyAlignment="1">
      <alignment vertical="center"/>
    </xf>
    <xf numFmtId="49" fontId="6" fillId="5" borderId="3" xfId="0" applyNumberFormat="1" applyFont="1" applyFill="1" applyBorder="1" applyAlignment="1">
      <alignment vertical="center"/>
    </xf>
    <xf numFmtId="0" fontId="14" fillId="0" borderId="1" xfId="0" applyFont="1" applyBorder="1" applyAlignment="1" applyProtection="1">
      <alignment vertical="top" wrapText="1"/>
      <protection locked="0"/>
    </xf>
    <xf numFmtId="0" fontId="4" fillId="6" borderId="1" xfId="0" applyFont="1" applyFill="1" applyBorder="1" applyAlignment="1">
      <alignment vertical="top" wrapText="1"/>
    </xf>
    <xf numFmtId="0" fontId="4" fillId="6" borderId="4" xfId="0" applyFont="1" applyFill="1" applyBorder="1" applyAlignment="1">
      <alignment vertical="top"/>
    </xf>
    <xf numFmtId="0" fontId="2" fillId="0" borderId="0" xfId="0" applyFont="1" applyAlignment="1">
      <alignment horizontal="center"/>
    </xf>
    <xf numFmtId="1" fontId="2" fillId="0" borderId="0" xfId="0" applyNumberFormat="1" applyFont="1"/>
    <xf numFmtId="0" fontId="3" fillId="0" borderId="0" xfId="0" applyFont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43" fontId="2" fillId="0" borderId="0" xfId="1" applyFont="1" applyAlignment="1" applyProtection="1">
      <alignment wrapText="1"/>
      <protection locked="0"/>
    </xf>
    <xf numFmtId="1" fontId="2" fillId="0" borderId="0" xfId="0" applyNumberFormat="1" applyFont="1" applyAlignment="1" applyProtection="1">
      <alignment wrapText="1"/>
      <protection locked="0"/>
    </xf>
    <xf numFmtId="0" fontId="11" fillId="7" borderId="1" xfId="0" applyFont="1" applyFill="1" applyBorder="1" applyAlignment="1" applyProtection="1">
      <alignment horizontal="center" vertical="center" wrapText="1"/>
      <protection locked="0"/>
    </xf>
    <xf numFmtId="1" fontId="11" fillId="7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7" borderId="1" xfId="0" applyFont="1" applyFill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1" fontId="2" fillId="3" borderId="1" xfId="0" applyNumberFormat="1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1" fontId="2" fillId="0" borderId="0" xfId="0" applyNumberFormat="1" applyFont="1" applyAlignment="1" applyProtection="1">
      <alignment vertical="top" wrapText="1"/>
      <protection locked="0"/>
    </xf>
    <xf numFmtId="1" fontId="2" fillId="0" borderId="0" xfId="0" applyNumberFormat="1" applyFont="1" applyProtection="1">
      <protection locked="0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9" borderId="1" xfId="0" applyFont="1" applyFill="1" applyBorder="1" applyAlignment="1">
      <alignment horizontal="center" vertical="top"/>
    </xf>
    <xf numFmtId="0" fontId="3" fillId="9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vertical="top"/>
    </xf>
    <xf numFmtId="0" fontId="1" fillId="0" borderId="1" xfId="0" applyFont="1" applyBorder="1" applyAlignment="1">
      <alignment vertical="top"/>
    </xf>
    <xf numFmtId="0" fontId="17" fillId="0" borderId="0" xfId="0" applyFont="1"/>
    <xf numFmtId="0" fontId="11" fillId="0" borderId="0" xfId="0" applyFont="1" applyAlignment="1">
      <alignment vertical="center" wrapText="1"/>
    </xf>
    <xf numFmtId="0" fontId="13" fillId="9" borderId="1" xfId="0" applyFont="1" applyFill="1" applyBorder="1" applyAlignment="1">
      <alignment vertical="top" wrapText="1"/>
    </xf>
    <xf numFmtId="1" fontId="13" fillId="9" borderId="1" xfId="0" applyNumberFormat="1" applyFont="1" applyFill="1" applyBorder="1" applyAlignment="1">
      <alignment vertical="top" wrapText="1"/>
    </xf>
    <xf numFmtId="0" fontId="2" fillId="10" borderId="1" xfId="0" applyFont="1" applyFill="1" applyBorder="1" applyAlignment="1">
      <alignment vertical="top" wrapText="1"/>
    </xf>
    <xf numFmtId="0" fontId="18" fillId="5" borderId="0" xfId="0" applyFont="1" applyFill="1"/>
    <xf numFmtId="0" fontId="3" fillId="2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0" xfId="0" applyFont="1" applyAlignment="1">
      <alignment vertical="center" wrapText="1"/>
    </xf>
    <xf numFmtId="0" fontId="20" fillId="0" borderId="1" xfId="0" applyFont="1" applyBorder="1" applyAlignment="1" applyProtection="1">
      <alignment vertical="center" wrapText="1"/>
      <protection locked="0"/>
    </xf>
    <xf numFmtId="0" fontId="23" fillId="2" borderId="1" xfId="0" applyFont="1" applyFill="1" applyBorder="1" applyAlignment="1">
      <alignment vertical="center" wrapText="1"/>
    </xf>
    <xf numFmtId="49" fontId="24" fillId="12" borderId="1" xfId="0" applyNumberFormat="1" applyFont="1" applyFill="1" applyBorder="1" applyAlignment="1" applyProtection="1">
      <alignment vertical="top"/>
      <protection locked="0"/>
    </xf>
    <xf numFmtId="0" fontId="25" fillId="0" borderId="5" xfId="0" applyFont="1" applyBorder="1" applyAlignment="1" applyProtection="1">
      <alignment vertical="top" wrapText="1"/>
      <protection locked="0"/>
    </xf>
    <xf numFmtId="0" fontId="25" fillId="0" borderId="1" xfId="0" applyFont="1" applyBorder="1" applyAlignment="1" applyProtection="1">
      <alignment vertical="top" wrapText="1"/>
      <protection locked="0"/>
    </xf>
    <xf numFmtId="0" fontId="20" fillId="0" borderId="1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26" fillId="0" borderId="1" xfId="0" applyFont="1" applyBorder="1" applyAlignment="1" applyProtection="1">
      <alignment vertical="top" wrapText="1"/>
      <protection locked="0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28" fillId="0" borderId="1" xfId="0" applyFont="1" applyBorder="1" applyAlignment="1">
      <alignment horizontal="left" vertical="top" wrapText="1"/>
    </xf>
    <xf numFmtId="43" fontId="28" fillId="0" borderId="1" xfId="1" applyFont="1" applyBorder="1" applyAlignment="1">
      <alignment vertical="top" wrapText="1"/>
    </xf>
    <xf numFmtId="61" fontId="1" fillId="0" borderId="1" xfId="0" applyNumberFormat="1" applyFont="1" applyBorder="1" applyAlignment="1">
      <alignment vertical="top" wrapText="1"/>
    </xf>
    <xf numFmtId="59" fontId="28" fillId="0" borderId="1" xfId="0" applyNumberFormat="1" applyFont="1" applyBorder="1" applyAlignment="1">
      <alignment horizontal="center" vertical="top" wrapText="1"/>
    </xf>
    <xf numFmtId="0" fontId="20" fillId="3" borderId="1" xfId="0" applyFont="1" applyFill="1" applyBorder="1" applyAlignment="1">
      <alignment vertical="top" wrapText="1"/>
    </xf>
    <xf numFmtId="0" fontId="26" fillId="0" borderId="1" xfId="0" applyFont="1" applyBorder="1" applyAlignment="1">
      <alignment vertical="top" wrapText="1"/>
    </xf>
    <xf numFmtId="0" fontId="26" fillId="0" borderId="1" xfId="0" quotePrefix="1" applyFont="1" applyBorder="1" applyAlignment="1">
      <alignment vertical="top" wrapText="1"/>
    </xf>
    <xf numFmtId="0" fontId="27" fillId="0" borderId="10" xfId="0" quotePrefix="1" applyFont="1" applyBorder="1" applyAlignment="1">
      <alignment vertical="center" wrapText="1"/>
    </xf>
    <xf numFmtId="0" fontId="27" fillId="0" borderId="11" xfId="0" quotePrefix="1" applyFont="1" applyBorder="1" applyAlignment="1">
      <alignment vertical="center" wrapText="1"/>
    </xf>
    <xf numFmtId="0" fontId="28" fillId="0" borderId="1" xfId="0" applyFont="1" applyBorder="1" applyAlignment="1">
      <alignment vertical="top" wrapText="1"/>
    </xf>
    <xf numFmtId="0" fontId="26" fillId="0" borderId="1" xfId="0" applyFont="1" applyBorder="1" applyAlignment="1" applyProtection="1">
      <alignment horizontal="center" vertical="top" wrapText="1"/>
      <protection locked="0"/>
    </xf>
    <xf numFmtId="0" fontId="26" fillId="0" borderId="1" xfId="0" applyFont="1" applyBorder="1" applyAlignment="1">
      <alignment horizontal="center" vertical="top" wrapText="1"/>
    </xf>
    <xf numFmtId="1" fontId="2" fillId="0" borderId="1" xfId="0" applyNumberFormat="1" applyFont="1" applyBorder="1" applyAlignment="1" applyProtection="1">
      <alignment horizontal="center" vertical="top" wrapText="1"/>
      <protection locked="0"/>
    </xf>
    <xf numFmtId="0" fontId="30" fillId="8" borderId="5" xfId="0" applyFont="1" applyFill="1" applyBorder="1" applyAlignment="1">
      <alignment vertical="top" wrapText="1"/>
    </xf>
    <xf numFmtId="0" fontId="31" fillId="5" borderId="2" xfId="0" applyFont="1" applyFill="1" applyBorder="1" applyAlignment="1" applyProtection="1">
      <alignment vertical="center"/>
      <protection locked="0"/>
    </xf>
    <xf numFmtId="49" fontId="26" fillId="12" borderId="1" xfId="0" applyNumberFormat="1" applyFont="1" applyFill="1" applyBorder="1" applyAlignment="1" applyProtection="1">
      <alignment vertical="top"/>
      <protection locked="0"/>
    </xf>
    <xf numFmtId="49" fontId="26" fillId="12" borderId="1" xfId="0" applyNumberFormat="1" applyFont="1" applyFill="1" applyBorder="1" applyAlignment="1" applyProtection="1">
      <alignment vertical="top" wrapText="1"/>
      <protection locked="0"/>
    </xf>
    <xf numFmtId="0" fontId="26" fillId="0" borderId="6" xfId="0" applyFont="1" applyBorder="1" applyAlignment="1">
      <alignment vertical="top" wrapText="1"/>
    </xf>
    <xf numFmtId="0" fontId="32" fillId="0" borderId="1" xfId="2" applyFont="1" applyBorder="1" applyAlignment="1" applyProtection="1">
      <alignment vertical="center" wrapText="1"/>
      <protection locked="0"/>
    </xf>
    <xf numFmtId="0" fontId="23" fillId="0" borderId="2" xfId="0" applyFont="1" applyBorder="1" applyAlignment="1" applyProtection="1">
      <alignment vertical="center" wrapText="1"/>
      <protection locked="0"/>
    </xf>
    <xf numFmtId="0" fontId="20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wrapText="1"/>
    </xf>
    <xf numFmtId="0" fontId="15" fillId="3" borderId="0" xfId="0" applyFont="1" applyFill="1" applyAlignment="1">
      <alignment wrapText="1"/>
    </xf>
    <xf numFmtId="0" fontId="11" fillId="7" borderId="1" xfId="0" applyFont="1" applyFill="1" applyBorder="1" applyAlignment="1" applyProtection="1">
      <alignment horizontal="center" vertical="center" wrapText="1"/>
      <protection locked="0"/>
    </xf>
    <xf numFmtId="0" fontId="2" fillId="7" borderId="1" xfId="0" applyFont="1" applyFill="1" applyBorder="1" applyAlignment="1" applyProtection="1">
      <alignment horizontal="center" vertical="center" wrapText="1"/>
      <protection locked="0"/>
    </xf>
    <xf numFmtId="0" fontId="11" fillId="7" borderId="5" xfId="0" applyFont="1" applyFill="1" applyBorder="1" applyAlignment="1" applyProtection="1">
      <alignment horizontal="center" vertical="center" wrapText="1"/>
      <protection locked="0"/>
    </xf>
    <xf numFmtId="0" fontId="11" fillId="7" borderId="7" xfId="0" applyFont="1" applyFill="1" applyBorder="1" applyAlignment="1" applyProtection="1">
      <alignment horizontal="center" vertical="center" wrapText="1"/>
      <protection locked="0"/>
    </xf>
    <xf numFmtId="0" fontId="16" fillId="7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3" fillId="3" borderId="0" xfId="0" applyFont="1" applyFill="1" applyAlignment="1">
      <alignment vertical="center"/>
    </xf>
    <xf numFmtId="0" fontId="31" fillId="5" borderId="2" xfId="0" applyFont="1" applyFill="1" applyBorder="1" applyAlignment="1" applyProtection="1">
      <alignment vertical="center"/>
      <protection locked="0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4" fillId="0" borderId="5" xfId="0" applyFont="1" applyBorder="1" applyAlignment="1" applyProtection="1">
      <alignment vertical="top" wrapText="1"/>
      <protection locked="0"/>
    </xf>
    <xf numFmtId="0" fontId="4" fillId="0" borderId="6" xfId="0" applyFont="1" applyBorder="1" applyAlignment="1">
      <alignment vertical="top" wrapText="1"/>
    </xf>
    <xf numFmtId="0" fontId="4" fillId="0" borderId="7" xfId="0" applyFont="1" applyBorder="1" applyAlignment="1">
      <alignment vertical="top"/>
    </xf>
    <xf numFmtId="0" fontId="1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23" fillId="0" borderId="0" xfId="0" applyFont="1" applyAlignment="1">
      <alignment horizontal="left" vertical="top" wrapText="1"/>
    </xf>
    <xf numFmtId="0" fontId="21" fillId="0" borderId="0" xfId="0" applyFont="1" applyAlignment="1" applyProtection="1">
      <alignment vertical="center" wrapText="1"/>
      <protection locked="0"/>
    </xf>
    <xf numFmtId="0" fontId="22" fillId="0" borderId="0" xfId="0" applyFont="1" applyAlignment="1">
      <alignment vertical="center" wrapText="1"/>
    </xf>
    <xf numFmtId="0" fontId="33" fillId="0" borderId="0" xfId="0" applyFont="1" applyAlignment="1">
      <alignment vertical="top"/>
    </xf>
    <xf numFmtId="0" fontId="33" fillId="0" borderId="1" xfId="0" applyFont="1" applyBorder="1" applyAlignment="1">
      <alignment horizontal="center" vertical="center"/>
    </xf>
    <xf numFmtId="1" fontId="34" fillId="0" borderId="1" xfId="0" applyNumberFormat="1" applyFont="1" applyBorder="1" applyAlignment="1">
      <alignment horizontal="center" vertical="top"/>
    </xf>
    <xf numFmtId="0" fontId="34" fillId="0" borderId="1" xfId="0" applyFont="1" applyBorder="1" applyAlignment="1">
      <alignment vertical="top"/>
    </xf>
    <xf numFmtId="0" fontId="34" fillId="0" borderId="1" xfId="0" applyFont="1" applyBorder="1" applyAlignment="1">
      <alignment vertical="top" wrapText="1"/>
    </xf>
    <xf numFmtId="0" fontId="34" fillId="0" borderId="0" xfId="0" applyFont="1" applyAlignment="1">
      <alignment vertical="top"/>
    </xf>
    <xf numFmtId="1" fontId="34" fillId="11" borderId="1" xfId="0" applyNumberFormat="1" applyFont="1" applyFill="1" applyBorder="1" applyAlignment="1">
      <alignment horizontal="center" vertical="top"/>
    </xf>
    <xf numFmtId="0" fontId="34" fillId="11" borderId="1" xfId="0" applyFont="1" applyFill="1" applyBorder="1" applyAlignment="1">
      <alignment vertical="top"/>
    </xf>
    <xf numFmtId="0" fontId="34" fillId="11" borderId="1" xfId="0" applyFont="1" applyFill="1" applyBorder="1" applyAlignment="1">
      <alignment vertical="top" wrapText="1"/>
    </xf>
    <xf numFmtId="1" fontId="34" fillId="0" borderId="5" xfId="0" applyNumberFormat="1" applyFont="1" applyBorder="1" applyAlignment="1">
      <alignment horizontal="center" vertical="top"/>
    </xf>
    <xf numFmtId="0" fontId="34" fillId="0" borderId="5" xfId="0" applyFont="1" applyBorder="1" applyAlignment="1">
      <alignment vertical="top"/>
    </xf>
    <xf numFmtId="1" fontId="34" fillId="0" borderId="8" xfId="0" applyNumberFormat="1" applyFont="1" applyBorder="1" applyAlignment="1">
      <alignment horizontal="center" vertical="top"/>
    </xf>
    <xf numFmtId="0" fontId="34" fillId="0" borderId="5" xfId="0" applyFont="1" applyBorder="1" applyAlignment="1">
      <alignment vertical="top" wrapText="1"/>
    </xf>
    <xf numFmtId="0" fontId="34" fillId="0" borderId="4" xfId="0" applyFont="1" applyBorder="1" applyAlignment="1">
      <alignment vertical="top" wrapText="1"/>
    </xf>
    <xf numFmtId="0" fontId="34" fillId="0" borderId="9" xfId="0" applyFont="1" applyBorder="1" applyAlignment="1">
      <alignment vertical="top"/>
    </xf>
    <xf numFmtId="0" fontId="34" fillId="0" borderId="7" xfId="0" applyFont="1" applyBorder="1" applyAlignment="1">
      <alignment vertical="top"/>
    </xf>
    <xf numFmtId="0" fontId="33" fillId="0" borderId="0" xfId="0" applyFont="1" applyAlignment="1">
      <alignment horizontal="left" vertical="top" indent="2"/>
    </xf>
    <xf numFmtId="0" fontId="34" fillId="0" borderId="0" xfId="0" applyFont="1" applyAlignment="1">
      <alignment horizontal="left" vertical="top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5"/>
  <sheetViews>
    <sheetView tabSelected="1" workbookViewId="0">
      <selection activeCell="F6" sqref="F6"/>
    </sheetView>
  </sheetViews>
  <sheetFormatPr defaultColWidth="9" defaultRowHeight="24"/>
  <cols>
    <col min="1" max="1" width="7.125" style="158" customWidth="1"/>
    <col min="2" max="2" width="27.375" style="158" customWidth="1"/>
    <col min="3" max="3" width="100" style="158" customWidth="1"/>
    <col min="4" max="16384" width="9" style="158"/>
  </cols>
  <sheetData>
    <row r="1" spans="1:3" s="153" customFormat="1">
      <c r="A1" s="153" t="s">
        <v>0</v>
      </c>
    </row>
    <row r="3" spans="1:3" s="153" customFormat="1">
      <c r="A3" s="154" t="s">
        <v>1</v>
      </c>
      <c r="B3" s="154" t="s">
        <v>2</v>
      </c>
      <c r="C3" s="154" t="s">
        <v>3</v>
      </c>
    </row>
    <row r="4" spans="1:3" ht="48">
      <c r="A4" s="155">
        <v>1</v>
      </c>
      <c r="B4" s="156" t="s">
        <v>4</v>
      </c>
      <c r="C4" s="157" t="s">
        <v>5</v>
      </c>
    </row>
    <row r="5" spans="1:3">
      <c r="A5" s="155">
        <v>2</v>
      </c>
      <c r="B5" s="156" t="s">
        <v>6</v>
      </c>
      <c r="C5" s="157" t="s">
        <v>7</v>
      </c>
    </row>
    <row r="6" spans="1:3">
      <c r="A6" s="159">
        <v>3</v>
      </c>
      <c r="B6" s="160" t="s">
        <v>8</v>
      </c>
      <c r="C6" s="161" t="s">
        <v>9</v>
      </c>
    </row>
    <row r="7" spans="1:3">
      <c r="A7" s="155">
        <v>4</v>
      </c>
      <c r="B7" s="156" t="s">
        <v>10</v>
      </c>
      <c r="C7" s="157" t="s">
        <v>11</v>
      </c>
    </row>
    <row r="8" spans="1:3" ht="48">
      <c r="A8" s="162">
        <v>5</v>
      </c>
      <c r="B8" s="163" t="s">
        <v>12</v>
      </c>
      <c r="C8" s="157" t="s">
        <v>13</v>
      </c>
    </row>
    <row r="9" spans="1:3" ht="48">
      <c r="A9" s="164">
        <v>6</v>
      </c>
      <c r="B9" s="165" t="s">
        <v>14</v>
      </c>
      <c r="C9" s="166" t="s">
        <v>15</v>
      </c>
    </row>
    <row r="10" spans="1:3" ht="48">
      <c r="A10" s="167"/>
      <c r="B10" s="168"/>
      <c r="C10" s="166" t="s">
        <v>16</v>
      </c>
    </row>
    <row r="11" spans="1:3">
      <c r="A11" s="169" t="s">
        <v>17</v>
      </c>
      <c r="B11" s="169"/>
    </row>
    <row r="12" spans="1:3">
      <c r="B12" s="170" t="s">
        <v>18</v>
      </c>
      <c r="C12" s="170"/>
    </row>
    <row r="13" spans="1:3" ht="44.25" customHeight="1">
      <c r="B13" s="170" t="s">
        <v>19</v>
      </c>
      <c r="C13" s="170"/>
    </row>
    <row r="14" spans="1:3" ht="43.5" customHeight="1">
      <c r="B14" s="170" t="s">
        <v>20</v>
      </c>
      <c r="C14" s="170"/>
    </row>
    <row r="15" spans="1:3" ht="75" customHeight="1">
      <c r="B15" s="170" t="s">
        <v>21</v>
      </c>
      <c r="C15" s="170"/>
    </row>
  </sheetData>
  <mergeCells count="5">
    <mergeCell ref="A11:B11"/>
    <mergeCell ref="B12:C12"/>
    <mergeCell ref="B13:C13"/>
    <mergeCell ref="B14:C14"/>
    <mergeCell ref="B15:C15"/>
  </mergeCells>
  <pageMargins left="0.7" right="0.7" top="0.75" bottom="0.75" header="0.3" footer="0.3"/>
  <pageSetup paperSize="9" scale="61" fitToHeight="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42"/>
  <sheetViews>
    <sheetView workbookViewId="0">
      <selection activeCell="A4" sqref="A4"/>
    </sheetView>
  </sheetViews>
  <sheetFormatPr defaultColWidth="9" defaultRowHeight="14.25"/>
  <cols>
    <col min="1" max="1" width="26.75" customWidth="1"/>
    <col min="2" max="2" width="3.125" customWidth="1"/>
    <col min="3" max="3" width="49.125" customWidth="1"/>
    <col min="4" max="4" width="2.625" customWidth="1"/>
    <col min="5" max="5" width="40.375" customWidth="1"/>
    <col min="6" max="6" width="2.625" customWidth="1"/>
    <col min="7" max="7" width="17.125" customWidth="1"/>
    <col min="8" max="8" width="2.375" customWidth="1"/>
    <col min="9" max="9" width="22.5" customWidth="1"/>
    <col min="10" max="10" width="3.375" customWidth="1"/>
    <col min="11" max="11" width="16.5" customWidth="1"/>
    <col min="12" max="12" width="2.875" customWidth="1"/>
    <col min="13" max="13" width="55.625" customWidth="1"/>
    <col min="14" max="14" width="2" customWidth="1"/>
    <col min="15" max="15" width="14.25" customWidth="1"/>
    <col min="16" max="16" width="3.125" customWidth="1"/>
    <col min="17" max="17" width="16.375" customWidth="1"/>
    <col min="18" max="18" width="1.75" customWidth="1"/>
    <col min="19" max="19" width="14.875" customWidth="1"/>
    <col min="20" max="20" width="2.25" customWidth="1"/>
    <col min="22" max="22" width="2.25" customWidth="1"/>
    <col min="24" max="24" width="17.125" customWidth="1"/>
    <col min="25" max="25" width="2.625" customWidth="1"/>
    <col min="26" max="26" width="19.75" customWidth="1"/>
    <col min="27" max="27" width="2.375" customWidth="1"/>
    <col min="28" max="28" width="22.5" customWidth="1"/>
    <col min="29" max="29" width="2.75" customWidth="1"/>
  </cols>
  <sheetData>
    <row r="1" spans="1:30" s="89" customFormat="1">
      <c r="A1" s="89" t="s">
        <v>22</v>
      </c>
      <c r="C1" s="89" t="s">
        <v>23</v>
      </c>
      <c r="E1" s="89" t="s">
        <v>24</v>
      </c>
      <c r="G1" s="89" t="s">
        <v>25</v>
      </c>
      <c r="M1" s="89" t="s">
        <v>2</v>
      </c>
      <c r="O1" s="89" t="s">
        <v>26</v>
      </c>
      <c r="Q1" s="89" t="s">
        <v>27</v>
      </c>
      <c r="S1" s="89" t="s">
        <v>28</v>
      </c>
      <c r="U1" s="89" t="s">
        <v>29</v>
      </c>
      <c r="W1" s="89" t="s">
        <v>30</v>
      </c>
      <c r="X1" s="89" t="s">
        <v>25</v>
      </c>
      <c r="Z1" s="89" t="s">
        <v>31</v>
      </c>
      <c r="AB1" s="89" t="s">
        <v>32</v>
      </c>
      <c r="AD1" s="89" t="s">
        <v>33</v>
      </c>
    </row>
    <row r="2" spans="1:30">
      <c r="A2" t="s">
        <v>34</v>
      </c>
      <c r="C2" t="s">
        <v>35</v>
      </c>
      <c r="E2" t="s">
        <v>36</v>
      </c>
      <c r="G2" t="s">
        <v>37</v>
      </c>
      <c r="I2" t="s">
        <v>38</v>
      </c>
      <c r="K2" t="s">
        <v>39</v>
      </c>
      <c r="M2" t="s">
        <v>4</v>
      </c>
      <c r="O2" t="s">
        <v>40</v>
      </c>
      <c r="Q2" t="s">
        <v>41</v>
      </c>
      <c r="S2" t="s">
        <v>42</v>
      </c>
      <c r="U2">
        <v>1</v>
      </c>
      <c r="W2" t="s">
        <v>40</v>
      </c>
      <c r="X2" t="s">
        <v>37</v>
      </c>
      <c r="Z2" t="s">
        <v>38</v>
      </c>
      <c r="AB2" t="s">
        <v>43</v>
      </c>
      <c r="AD2" t="s">
        <v>44</v>
      </c>
    </row>
    <row r="3" spans="1:30">
      <c r="A3" t="s">
        <v>45</v>
      </c>
      <c r="C3" t="s">
        <v>46</v>
      </c>
      <c r="E3" t="s">
        <v>47</v>
      </c>
      <c r="G3" t="s">
        <v>48</v>
      </c>
      <c r="I3" t="s">
        <v>49</v>
      </c>
      <c r="K3" t="s">
        <v>50</v>
      </c>
      <c r="M3" t="s">
        <v>6</v>
      </c>
      <c r="O3" t="s">
        <v>51</v>
      </c>
      <c r="Q3" t="s">
        <v>52</v>
      </c>
      <c r="S3" t="s">
        <v>53</v>
      </c>
      <c r="U3">
        <v>2</v>
      </c>
      <c r="W3" t="s">
        <v>51</v>
      </c>
      <c r="X3" t="s">
        <v>48</v>
      </c>
      <c r="Z3" t="s">
        <v>49</v>
      </c>
      <c r="AB3" t="s">
        <v>54</v>
      </c>
      <c r="AD3" t="s">
        <v>55</v>
      </c>
    </row>
    <row r="4" spans="1:30">
      <c r="C4" t="s">
        <v>56</v>
      </c>
      <c r="E4" t="s">
        <v>57</v>
      </c>
      <c r="I4" t="s">
        <v>43</v>
      </c>
      <c r="M4" t="s">
        <v>8</v>
      </c>
      <c r="O4" t="s">
        <v>58</v>
      </c>
      <c r="U4">
        <v>3</v>
      </c>
      <c r="W4" t="s">
        <v>58</v>
      </c>
      <c r="AD4" t="s">
        <v>59</v>
      </c>
    </row>
    <row r="5" spans="1:30">
      <c r="C5" t="s">
        <v>60</v>
      </c>
      <c r="I5" t="s">
        <v>54</v>
      </c>
      <c r="M5" t="s">
        <v>10</v>
      </c>
      <c r="O5" t="s">
        <v>61</v>
      </c>
      <c r="U5">
        <v>4</v>
      </c>
      <c r="W5" t="s">
        <v>61</v>
      </c>
      <c r="AD5" t="s">
        <v>62</v>
      </c>
    </row>
    <row r="6" spans="1:30">
      <c r="C6" t="s">
        <v>63</v>
      </c>
      <c r="M6" t="s">
        <v>64</v>
      </c>
      <c r="O6" t="s">
        <v>65</v>
      </c>
      <c r="U6">
        <v>5</v>
      </c>
      <c r="AD6" t="s">
        <v>66</v>
      </c>
    </row>
    <row r="7" spans="1:30">
      <c r="C7" t="s">
        <v>67</v>
      </c>
      <c r="M7" t="s">
        <v>14</v>
      </c>
    </row>
    <row r="8" spans="1:30">
      <c r="C8" t="s">
        <v>68</v>
      </c>
    </row>
    <row r="9" spans="1:30">
      <c r="C9" t="s">
        <v>69</v>
      </c>
    </row>
    <row r="10" spans="1:30">
      <c r="C10" t="s">
        <v>70</v>
      </c>
    </row>
    <row r="11" spans="1:30">
      <c r="C11" t="s">
        <v>71</v>
      </c>
    </row>
    <row r="12" spans="1:30">
      <c r="C12" t="s">
        <v>72</v>
      </c>
    </row>
    <row r="13" spans="1:30">
      <c r="C13" t="s">
        <v>73</v>
      </c>
    </row>
    <row r="14" spans="1:30">
      <c r="C14" t="s">
        <v>74</v>
      </c>
    </row>
    <row r="15" spans="1:30">
      <c r="C15" t="s">
        <v>75</v>
      </c>
    </row>
    <row r="16" spans="1:30">
      <c r="C16" t="s">
        <v>76</v>
      </c>
    </row>
    <row r="17" spans="3:3">
      <c r="C17" t="s">
        <v>77</v>
      </c>
    </row>
    <row r="18" spans="3:3">
      <c r="C18" t="s">
        <v>78</v>
      </c>
    </row>
    <row r="19" spans="3:3">
      <c r="C19" t="s">
        <v>79</v>
      </c>
    </row>
    <row r="20" spans="3:3">
      <c r="C20" t="s">
        <v>80</v>
      </c>
    </row>
    <row r="21" spans="3:3">
      <c r="C21" t="s">
        <v>81</v>
      </c>
    </row>
    <row r="22" spans="3:3">
      <c r="C22" t="s">
        <v>82</v>
      </c>
    </row>
    <row r="23" spans="3:3">
      <c r="C23" t="s">
        <v>83</v>
      </c>
    </row>
    <row r="24" spans="3:3">
      <c r="C24" t="s">
        <v>84</v>
      </c>
    </row>
    <row r="25" spans="3:3">
      <c r="C25" t="s">
        <v>85</v>
      </c>
    </row>
    <row r="26" spans="3:3">
      <c r="C26" t="s">
        <v>86</v>
      </c>
    </row>
    <row r="27" spans="3:3">
      <c r="C27" t="s">
        <v>87</v>
      </c>
    </row>
    <row r="28" spans="3:3">
      <c r="C28" t="s">
        <v>88</v>
      </c>
    </row>
    <row r="29" spans="3:3">
      <c r="C29" t="s">
        <v>89</v>
      </c>
    </row>
    <row r="30" spans="3:3">
      <c r="C30" t="s">
        <v>90</v>
      </c>
    </row>
    <row r="31" spans="3:3">
      <c r="C31" t="s">
        <v>91</v>
      </c>
    </row>
    <row r="32" spans="3:3">
      <c r="C32" t="s">
        <v>92</v>
      </c>
    </row>
    <row r="33" spans="3:3">
      <c r="C33" t="s">
        <v>93</v>
      </c>
    </row>
    <row r="34" spans="3:3">
      <c r="C34" t="s">
        <v>94</v>
      </c>
    </row>
    <row r="35" spans="3:3">
      <c r="C35" t="s">
        <v>95</v>
      </c>
    </row>
    <row r="36" spans="3:3">
      <c r="C36" t="s">
        <v>96</v>
      </c>
    </row>
    <row r="37" spans="3:3">
      <c r="C37" t="s">
        <v>97</v>
      </c>
    </row>
    <row r="38" spans="3:3">
      <c r="C38" t="s">
        <v>98</v>
      </c>
    </row>
    <row r="39" spans="3:3">
      <c r="C39" t="s">
        <v>99</v>
      </c>
    </row>
    <row r="40" spans="3:3">
      <c r="C40" t="s">
        <v>100</v>
      </c>
    </row>
    <row r="41" spans="3:3">
      <c r="C41" t="s">
        <v>101</v>
      </c>
    </row>
    <row r="42" spans="3:3">
      <c r="C42" t="s">
        <v>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H10"/>
  <sheetViews>
    <sheetView topLeftCell="C1" zoomScaleNormal="100" workbookViewId="0">
      <selection activeCell="E10" sqref="E10"/>
    </sheetView>
  </sheetViews>
  <sheetFormatPr defaultColWidth="9" defaultRowHeight="21"/>
  <cols>
    <col min="1" max="1" width="23.875" style="8" customWidth="1"/>
    <col min="2" max="2" width="35.875" style="7" customWidth="1"/>
    <col min="3" max="3" width="37.75" style="6" customWidth="1"/>
    <col min="4" max="4" width="32.5" style="6" customWidth="1"/>
    <col min="5" max="5" width="31.5" style="6" customWidth="1"/>
    <col min="6" max="6" width="32.125" style="6" customWidth="1"/>
    <col min="7" max="7" width="26.75" style="6" customWidth="1"/>
    <col min="8" max="16384" width="9" style="6"/>
  </cols>
  <sheetData>
    <row r="1" spans="1:8">
      <c r="A1" s="75" t="s">
        <v>103</v>
      </c>
      <c r="B1" s="76"/>
      <c r="C1" s="77"/>
      <c r="D1" s="77"/>
      <c r="E1" s="77"/>
      <c r="F1" s="77"/>
      <c r="G1" s="77"/>
    </row>
    <row r="2" spans="1:8" ht="20.25" customHeight="1">
      <c r="A2" s="16"/>
      <c r="B2" s="78"/>
      <c r="C2" s="78"/>
      <c r="D2" s="78"/>
      <c r="E2" s="78"/>
      <c r="F2" s="78"/>
      <c r="G2" s="79"/>
      <c r="H2" s="79"/>
    </row>
    <row r="3" spans="1:8" s="8" customFormat="1">
      <c r="A3" s="80" t="s">
        <v>104</v>
      </c>
      <c r="B3" s="81" t="s">
        <v>105</v>
      </c>
      <c r="C3" s="80" t="s">
        <v>106</v>
      </c>
      <c r="D3" s="80" t="s">
        <v>107</v>
      </c>
      <c r="E3" s="80" t="s">
        <v>2</v>
      </c>
      <c r="F3" s="80" t="s">
        <v>24</v>
      </c>
    </row>
    <row r="4" spans="1:8" s="8" customFormat="1" ht="63">
      <c r="A4" s="82" t="s">
        <v>34</v>
      </c>
      <c r="B4" s="103" t="s">
        <v>165</v>
      </c>
      <c r="C4" s="26" t="s">
        <v>68</v>
      </c>
      <c r="D4" s="103" t="s">
        <v>144</v>
      </c>
      <c r="E4" s="83" t="s">
        <v>8</v>
      </c>
      <c r="F4" s="82" t="s">
        <v>57</v>
      </c>
    </row>
    <row r="5" spans="1:8">
      <c r="F5" s="84" t="str">
        <f>IF(F4="ด้านที่ 3 โครงการจัดชื้อจัดจ้าง","โปรดจัดทำแบบประมาณการงบประมาณ","")</f>
        <v>โปรดจัดทำแบบประมาณการงบประมาณ</v>
      </c>
    </row>
    <row r="6" spans="1:8" s="3" customFormat="1">
      <c r="A6" s="75" t="s">
        <v>108</v>
      </c>
      <c r="B6" s="85"/>
    </row>
    <row r="7" spans="1:8" s="3" customFormat="1" ht="18.75">
      <c r="A7" s="36"/>
      <c r="B7" s="2"/>
    </row>
    <row r="8" spans="1:8" s="37" customFormat="1" ht="19.5" thickBot="1">
      <c r="A8" s="86" t="s">
        <v>109</v>
      </c>
      <c r="B8" s="87">
        <v>1</v>
      </c>
      <c r="C8" s="87">
        <v>2</v>
      </c>
      <c r="D8" s="87">
        <v>3</v>
      </c>
      <c r="E8" s="87">
        <v>4</v>
      </c>
      <c r="F8" s="87">
        <v>5</v>
      </c>
    </row>
    <row r="9" spans="1:8" s="37" customFormat="1" ht="42" customHeight="1" thickBot="1">
      <c r="A9" s="88" t="s">
        <v>39</v>
      </c>
      <c r="B9" s="115" t="s">
        <v>187</v>
      </c>
      <c r="C9" s="116" t="s">
        <v>188</v>
      </c>
      <c r="D9" s="116" t="s">
        <v>189</v>
      </c>
      <c r="E9" s="116" t="s">
        <v>190</v>
      </c>
      <c r="F9" s="116" t="s">
        <v>191</v>
      </c>
    </row>
    <row r="10" spans="1:8" s="37" customFormat="1" ht="161.25" customHeight="1">
      <c r="A10" s="88" t="s">
        <v>50</v>
      </c>
      <c r="B10" s="114" t="s">
        <v>160</v>
      </c>
      <c r="C10" s="114" t="s">
        <v>161</v>
      </c>
      <c r="D10" s="114" t="s">
        <v>162</v>
      </c>
      <c r="E10" s="114" t="s">
        <v>163</v>
      </c>
      <c r="F10" s="114" t="s">
        <v>164</v>
      </c>
    </row>
  </sheetData>
  <pageMargins left="0.7" right="0.7" top="0.75" bottom="0.75" header="0.3" footer="0.3"/>
  <pageSetup paperSize="9" scale="63" orientation="landscape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0000000}">
          <x14:formula1>
            <xm:f>dataset!$A$2:$A$3</xm:f>
          </x14:formula1>
          <xm:sqref>A4</xm:sqref>
        </x14:dataValidation>
        <x14:dataValidation type="list" allowBlank="1" showInputMessage="1" showErrorMessage="1" xr:uid="{00000000-0002-0000-0200-000001000000}">
          <x14:formula1>
            <xm:f>dataset!$C$2:$C$42</xm:f>
          </x14:formula1>
          <xm:sqref>C4</xm:sqref>
        </x14:dataValidation>
        <x14:dataValidation type="list" allowBlank="1" showInputMessage="1" showErrorMessage="1" xr:uid="{00000000-0002-0000-0200-000002000000}">
          <x14:formula1>
            <xm:f>dataset!$E$2:$E$4</xm:f>
          </x14:formula1>
          <xm:sqref>F4</xm:sqref>
        </x14:dataValidation>
        <x14:dataValidation type="list" allowBlank="1" showInputMessage="1" showErrorMessage="1" xr:uid="{00000000-0002-0000-0200-000003000000}">
          <x14:formula1>
            <xm:f>dataset!$M$2:$M$7</xm:f>
          </x14:formula1>
          <xm:sqref>E4</xm:sqref>
        </x14:dataValidation>
        <x14:dataValidation type="list" allowBlank="1" showInputMessage="1" showErrorMessage="1" xr:uid="{00000000-0002-0000-0200-000004000000}">
          <x14:formula1>
            <xm:f>dataset!$K$2:$K$3</xm:f>
          </x14:formula1>
          <xm:sqref>A9:A10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276"/>
  <sheetViews>
    <sheetView view="pageBreakPreview" topLeftCell="A7" zoomScale="110" zoomScaleNormal="75" zoomScaleSheetLayoutView="110" workbookViewId="0">
      <selection activeCell="C8" sqref="C8"/>
    </sheetView>
  </sheetViews>
  <sheetFormatPr defaultColWidth="9" defaultRowHeight="18.75"/>
  <cols>
    <col min="1" max="1" width="24.125" style="3" customWidth="1"/>
    <col min="2" max="2" width="11" style="59" customWidth="1"/>
    <col min="3" max="3" width="18.375" style="2" customWidth="1"/>
    <col min="4" max="4" width="34.5" style="3" customWidth="1"/>
    <col min="5" max="5" width="10" style="3" customWidth="1"/>
    <col min="6" max="6" width="8.5" style="3" customWidth="1"/>
    <col min="7" max="7" width="8.75" style="60" customWidth="1"/>
    <col min="8" max="8" width="11.375" style="13" customWidth="1"/>
    <col min="9" max="26" width="9" style="13"/>
    <col min="27" max="16384" width="9" style="3"/>
  </cols>
  <sheetData>
    <row r="1" spans="1:26" s="11" customFormat="1" ht="31.15" customHeight="1">
      <c r="A1" s="130" t="s">
        <v>110</v>
      </c>
      <c r="B1" s="131"/>
      <c r="C1" s="131"/>
      <c r="D1" s="131"/>
      <c r="E1" s="131"/>
      <c r="F1" s="131"/>
      <c r="G1" s="131"/>
      <c r="H1" s="131"/>
    </row>
    <row r="2" spans="1:26" s="11" customFormat="1" ht="10.5" customHeight="1">
      <c r="A2" s="9"/>
      <c r="B2" s="62"/>
      <c r="C2" s="9"/>
      <c r="F2" s="63"/>
      <c r="G2" s="64"/>
    </row>
    <row r="3" spans="1:26" s="2" customFormat="1" ht="19.5">
      <c r="A3" s="132" t="s">
        <v>144</v>
      </c>
      <c r="B3" s="131"/>
      <c r="C3" s="131"/>
      <c r="D3" s="131"/>
      <c r="E3" s="131"/>
      <c r="F3" s="131"/>
      <c r="G3" s="131"/>
      <c r="H3" s="13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s="11" customFormat="1" ht="9.75" customHeight="1">
      <c r="B4" s="32"/>
      <c r="F4" s="63"/>
      <c r="G4" s="64"/>
    </row>
    <row r="5" spans="1:26" s="11" customFormat="1">
      <c r="A5" s="135" t="s">
        <v>105</v>
      </c>
      <c r="B5" s="137" t="s">
        <v>111</v>
      </c>
      <c r="C5" s="133" t="s">
        <v>112</v>
      </c>
      <c r="D5" s="133" t="s">
        <v>113</v>
      </c>
      <c r="E5" s="133" t="s">
        <v>114</v>
      </c>
      <c r="F5" s="134"/>
      <c r="G5" s="134"/>
    </row>
    <row r="6" spans="1:26" s="11" customFormat="1" ht="37.9" customHeight="1">
      <c r="A6" s="136"/>
      <c r="B6" s="137"/>
      <c r="C6" s="133"/>
      <c r="D6" s="133"/>
      <c r="E6" s="65" t="s">
        <v>115</v>
      </c>
      <c r="F6" s="65" t="s">
        <v>116</v>
      </c>
      <c r="G6" s="66" t="s">
        <v>117</v>
      </c>
      <c r="H6" s="67" t="s">
        <v>26</v>
      </c>
    </row>
    <row r="7" spans="1:26" s="37" customFormat="1" ht="62.45" customHeight="1">
      <c r="A7" s="121" t="s">
        <v>182</v>
      </c>
      <c r="B7" s="118">
        <v>1</v>
      </c>
      <c r="C7" s="105" t="s">
        <v>166</v>
      </c>
      <c r="D7" s="105" t="s">
        <v>181</v>
      </c>
      <c r="E7" s="69"/>
      <c r="F7" s="70"/>
      <c r="G7" s="69"/>
      <c r="H7" s="70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</row>
    <row r="8" spans="1:26" s="37" customFormat="1" ht="56.25">
      <c r="A8" s="106"/>
      <c r="B8" s="119">
        <v>2</v>
      </c>
      <c r="C8" s="113" t="s">
        <v>167</v>
      </c>
      <c r="D8" s="105" t="s">
        <v>192</v>
      </c>
      <c r="E8" s="69">
        <v>3</v>
      </c>
      <c r="F8" s="69">
        <v>4</v>
      </c>
      <c r="G8" s="69">
        <f>E8*F8</f>
        <v>12</v>
      </c>
      <c r="H8" s="70" t="s">
        <v>58</v>
      </c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</row>
    <row r="9" spans="1:26" s="37" customFormat="1" ht="56.25">
      <c r="A9" s="106"/>
      <c r="B9" s="119">
        <v>3</v>
      </c>
      <c r="C9" s="113" t="s">
        <v>168</v>
      </c>
      <c r="D9" s="105" t="s">
        <v>181</v>
      </c>
      <c r="E9" s="69"/>
      <c r="F9" s="69"/>
      <c r="G9" s="69"/>
      <c r="H9" s="70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</row>
    <row r="10" spans="1:26" s="37" customFormat="1" ht="81" customHeight="1">
      <c r="A10" s="106"/>
      <c r="B10" s="119">
        <v>4</v>
      </c>
      <c r="C10" s="113" t="s">
        <v>169</v>
      </c>
      <c r="D10" s="105" t="s">
        <v>170</v>
      </c>
      <c r="E10" s="70">
        <v>1</v>
      </c>
      <c r="F10" s="70">
        <v>3</v>
      </c>
      <c r="G10" s="69">
        <f>E10*F10</f>
        <v>3</v>
      </c>
      <c r="H10" s="70" t="s">
        <v>40</v>
      </c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</row>
    <row r="11" spans="1:26" s="37" customFormat="1" ht="142.5" customHeight="1">
      <c r="A11" s="106"/>
      <c r="B11" s="119">
        <v>5</v>
      </c>
      <c r="C11" s="113" t="s">
        <v>171</v>
      </c>
      <c r="D11" s="105" t="s">
        <v>181</v>
      </c>
      <c r="E11" s="69"/>
      <c r="F11" s="69"/>
      <c r="G11" s="69"/>
      <c r="H11" s="70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</row>
    <row r="12" spans="1:26" s="37" customFormat="1" ht="131.25">
      <c r="A12" s="106"/>
      <c r="B12" s="120">
        <v>6</v>
      </c>
      <c r="C12" s="105" t="s">
        <v>172</v>
      </c>
      <c r="D12" s="105" t="s">
        <v>173</v>
      </c>
      <c r="E12" s="69">
        <v>2</v>
      </c>
      <c r="F12" s="69">
        <v>3</v>
      </c>
      <c r="G12" s="69">
        <v>6</v>
      </c>
      <c r="H12" s="70" t="s">
        <v>51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</row>
    <row r="13" spans="1:26" s="37" customFormat="1" ht="56.25">
      <c r="A13" s="106"/>
      <c r="B13" s="119">
        <v>7</v>
      </c>
      <c r="C13" s="113" t="s">
        <v>174</v>
      </c>
      <c r="D13" s="105" t="s">
        <v>181</v>
      </c>
      <c r="E13" s="69"/>
      <c r="F13" s="69"/>
      <c r="G13" s="69"/>
      <c r="H13" s="70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</row>
    <row r="14" spans="1:26" s="37" customFormat="1" ht="93.75">
      <c r="A14" s="106"/>
      <c r="B14" s="119">
        <v>8</v>
      </c>
      <c r="C14" s="113" t="s">
        <v>175</v>
      </c>
      <c r="D14" s="105" t="s">
        <v>176</v>
      </c>
      <c r="E14" s="69">
        <v>2</v>
      </c>
      <c r="F14" s="69">
        <v>3</v>
      </c>
      <c r="G14" s="69">
        <f t="shared" ref="G14:G16" si="0">E14*F14</f>
        <v>6</v>
      </c>
      <c r="H14" s="70" t="s">
        <v>51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</row>
    <row r="15" spans="1:26" s="37" customFormat="1" ht="112.5">
      <c r="A15" s="106"/>
      <c r="B15" s="120">
        <v>9</v>
      </c>
      <c r="C15" s="105" t="s">
        <v>177</v>
      </c>
      <c r="D15" s="105" t="s">
        <v>178</v>
      </c>
      <c r="E15" s="69">
        <v>3</v>
      </c>
      <c r="F15" s="69">
        <v>4</v>
      </c>
      <c r="G15" s="69">
        <f t="shared" si="0"/>
        <v>12</v>
      </c>
      <c r="H15" s="70" t="s">
        <v>58</v>
      </c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</row>
    <row r="16" spans="1:26" s="37" customFormat="1" ht="112.5">
      <c r="A16" s="106"/>
      <c r="B16" s="119">
        <v>10</v>
      </c>
      <c r="C16" s="113" t="s">
        <v>179</v>
      </c>
      <c r="D16" s="105" t="s">
        <v>180</v>
      </c>
      <c r="E16" s="69">
        <v>3</v>
      </c>
      <c r="F16" s="69">
        <v>5</v>
      </c>
      <c r="G16" s="69">
        <f t="shared" si="0"/>
        <v>15</v>
      </c>
      <c r="H16" s="70" t="s">
        <v>58</v>
      </c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</row>
    <row r="17" spans="1:26" s="37" customFormat="1" ht="45" customHeight="1">
      <c r="A17" s="107"/>
      <c r="B17" s="71"/>
      <c r="C17" s="68"/>
      <c r="D17" s="68"/>
      <c r="E17" s="70"/>
      <c r="F17" s="70"/>
      <c r="G17" s="69"/>
      <c r="H17" s="70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</row>
    <row r="18" spans="1:26" s="37" customFormat="1">
      <c r="A18" s="47"/>
      <c r="B18" s="72"/>
      <c r="C18" s="47"/>
      <c r="D18" s="47"/>
      <c r="E18" s="47"/>
      <c r="F18" s="47"/>
      <c r="G18" s="73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</row>
    <row r="19" spans="1:26" s="37" customFormat="1">
      <c r="A19" s="47"/>
      <c r="B19" s="72"/>
      <c r="C19" s="47"/>
      <c r="D19" s="47"/>
      <c r="E19" s="47"/>
      <c r="F19" s="47"/>
      <c r="G19" s="73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</row>
    <row r="20" spans="1:26" s="37" customFormat="1">
      <c r="A20" s="47"/>
      <c r="B20" s="72"/>
      <c r="C20" s="47"/>
      <c r="D20" s="47"/>
      <c r="E20" s="47"/>
      <c r="F20" s="47"/>
      <c r="G20" s="73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</row>
    <row r="21" spans="1:26" s="37" customFormat="1">
      <c r="A21" s="47"/>
      <c r="B21" s="72"/>
      <c r="C21" s="47"/>
      <c r="D21" s="47"/>
      <c r="E21" s="47"/>
      <c r="F21" s="47"/>
      <c r="G21" s="73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</row>
    <row r="22" spans="1:26" s="37" customFormat="1">
      <c r="A22" s="47"/>
      <c r="B22" s="72"/>
      <c r="C22" s="47"/>
      <c r="D22" s="47"/>
      <c r="E22" s="47"/>
      <c r="F22" s="47"/>
      <c r="G22" s="73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</row>
    <row r="23" spans="1:26" s="37" customFormat="1">
      <c r="A23" s="47"/>
      <c r="B23" s="72"/>
      <c r="C23" s="47"/>
      <c r="D23" s="47"/>
      <c r="E23" s="47"/>
      <c r="F23" s="47"/>
      <c r="G23" s="73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</row>
    <row r="24" spans="1:26" s="37" customFormat="1">
      <c r="A24" s="47"/>
      <c r="B24" s="72"/>
      <c r="C24" s="47"/>
      <c r="D24" s="47"/>
      <c r="E24" s="47"/>
      <c r="F24" s="47"/>
      <c r="G24" s="73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</row>
    <row r="25" spans="1:26" s="37" customFormat="1">
      <c r="A25" s="47"/>
      <c r="B25" s="72"/>
      <c r="C25" s="47"/>
      <c r="D25" s="47"/>
      <c r="E25" s="47"/>
      <c r="F25" s="47"/>
      <c r="G25" s="73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</row>
    <row r="26" spans="1:26" s="37" customFormat="1">
      <c r="A26" s="47"/>
      <c r="B26" s="72"/>
      <c r="C26" s="47"/>
      <c r="D26" s="47"/>
      <c r="E26" s="47"/>
      <c r="F26" s="47"/>
      <c r="G26" s="73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</row>
    <row r="27" spans="1:26" s="37" customFormat="1">
      <c r="A27" s="47"/>
      <c r="B27" s="72"/>
      <c r="C27" s="47"/>
      <c r="D27" s="47"/>
      <c r="E27" s="47"/>
      <c r="F27" s="47"/>
      <c r="G27" s="73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</row>
    <row r="28" spans="1:26" s="37" customFormat="1">
      <c r="A28" s="47"/>
      <c r="B28" s="72"/>
      <c r="C28" s="47"/>
      <c r="D28" s="47"/>
      <c r="E28" s="47"/>
      <c r="F28" s="47"/>
      <c r="G28" s="73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</row>
    <row r="29" spans="1:26" s="37" customFormat="1">
      <c r="A29" s="47"/>
      <c r="B29" s="72"/>
      <c r="C29" s="47"/>
      <c r="D29" s="47"/>
      <c r="E29" s="47"/>
      <c r="F29" s="47"/>
      <c r="G29" s="73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</row>
    <row r="30" spans="1:26" s="37" customFormat="1">
      <c r="A30" s="47"/>
      <c r="B30" s="72"/>
      <c r="C30" s="47"/>
      <c r="D30" s="47"/>
      <c r="E30" s="47"/>
      <c r="F30" s="47"/>
      <c r="G30" s="73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</row>
    <row r="31" spans="1:26" s="37" customFormat="1">
      <c r="A31" s="47"/>
      <c r="B31" s="72"/>
      <c r="C31" s="47"/>
      <c r="D31" s="47"/>
      <c r="E31" s="47"/>
      <c r="F31" s="47"/>
      <c r="G31" s="73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</row>
    <row r="32" spans="1:26" s="37" customFormat="1">
      <c r="A32" s="47"/>
      <c r="B32" s="72"/>
      <c r="C32" s="47"/>
      <c r="D32" s="47"/>
      <c r="E32" s="47"/>
      <c r="F32" s="47"/>
      <c r="G32" s="73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</row>
    <row r="33" spans="1:26" s="37" customFormat="1">
      <c r="A33" s="47"/>
      <c r="B33" s="72"/>
      <c r="C33" s="47"/>
      <c r="D33" s="47"/>
      <c r="E33" s="47"/>
      <c r="F33" s="47"/>
      <c r="G33" s="73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</row>
    <row r="34" spans="1:26" s="37" customFormat="1">
      <c r="A34" s="47"/>
      <c r="B34" s="72"/>
      <c r="C34" s="47"/>
      <c r="D34" s="47"/>
      <c r="E34" s="47"/>
      <c r="F34" s="47"/>
      <c r="G34" s="73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</row>
    <row r="35" spans="1:26" s="37" customFormat="1">
      <c r="A35" s="47"/>
      <c r="B35" s="72"/>
      <c r="C35" s="47"/>
      <c r="D35" s="47"/>
      <c r="E35" s="47"/>
      <c r="F35" s="47"/>
      <c r="G35" s="73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</row>
    <row r="36" spans="1:26" s="37" customFormat="1">
      <c r="A36" s="47"/>
      <c r="B36" s="72"/>
      <c r="C36" s="47"/>
      <c r="D36" s="47"/>
      <c r="E36" s="47"/>
      <c r="F36" s="47"/>
      <c r="G36" s="73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</row>
    <row r="37" spans="1:26" s="37" customFormat="1">
      <c r="A37" s="47"/>
      <c r="B37" s="72"/>
      <c r="C37" s="47"/>
      <c r="D37" s="47"/>
      <c r="E37" s="47"/>
      <c r="F37" s="47"/>
      <c r="G37" s="73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</row>
    <row r="38" spans="1:26" s="37" customFormat="1">
      <c r="A38" s="47"/>
      <c r="B38" s="72"/>
      <c r="C38" s="47"/>
      <c r="D38" s="47"/>
      <c r="E38" s="47"/>
      <c r="F38" s="47"/>
      <c r="G38" s="73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</row>
    <row r="39" spans="1:26" s="37" customFormat="1">
      <c r="A39" s="47"/>
      <c r="B39" s="72"/>
      <c r="C39" s="47"/>
      <c r="D39" s="47"/>
      <c r="E39" s="47"/>
      <c r="F39" s="47"/>
      <c r="G39" s="73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</row>
    <row r="40" spans="1:26" s="37" customFormat="1">
      <c r="A40" s="47"/>
      <c r="B40" s="72"/>
      <c r="C40" s="47"/>
      <c r="D40" s="47"/>
      <c r="E40" s="47"/>
      <c r="F40" s="47"/>
      <c r="G40" s="73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</row>
    <row r="41" spans="1:26" s="37" customFormat="1">
      <c r="A41" s="47"/>
      <c r="B41" s="72"/>
      <c r="C41" s="47"/>
      <c r="D41" s="47"/>
      <c r="E41" s="47"/>
      <c r="F41" s="47"/>
      <c r="G41" s="73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</row>
    <row r="42" spans="1:26" s="37" customFormat="1">
      <c r="A42" s="47"/>
      <c r="B42" s="72"/>
      <c r="C42" s="47"/>
      <c r="D42" s="47"/>
      <c r="E42" s="47"/>
      <c r="F42" s="47"/>
      <c r="G42" s="73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</row>
    <row r="43" spans="1:26" s="37" customFormat="1">
      <c r="A43" s="47"/>
      <c r="B43" s="72"/>
      <c r="C43" s="47"/>
      <c r="D43" s="47"/>
      <c r="E43" s="47"/>
      <c r="F43" s="47"/>
      <c r="G43" s="73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</row>
    <row r="44" spans="1:26" s="37" customFormat="1">
      <c r="A44" s="47"/>
      <c r="B44" s="72"/>
      <c r="C44" s="47"/>
      <c r="D44" s="47"/>
      <c r="E44" s="47"/>
      <c r="F44" s="47"/>
      <c r="G44" s="73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</row>
    <row r="45" spans="1:26" s="37" customFormat="1">
      <c r="A45" s="47"/>
      <c r="B45" s="72"/>
      <c r="C45" s="47"/>
      <c r="D45" s="47"/>
      <c r="E45" s="47"/>
      <c r="F45" s="47"/>
      <c r="G45" s="73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</row>
    <row r="46" spans="1:26" s="37" customFormat="1">
      <c r="A46" s="47"/>
      <c r="B46" s="72"/>
      <c r="C46" s="47"/>
      <c r="D46" s="47"/>
      <c r="E46" s="47"/>
      <c r="F46" s="47"/>
      <c r="G46" s="73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</row>
    <row r="47" spans="1:26" s="37" customFormat="1">
      <c r="A47" s="47"/>
      <c r="B47" s="72"/>
      <c r="C47" s="47"/>
      <c r="D47" s="47"/>
      <c r="E47" s="47"/>
      <c r="F47" s="47"/>
      <c r="G47" s="73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</row>
    <row r="48" spans="1:26" s="37" customFormat="1">
      <c r="A48" s="47"/>
      <c r="B48" s="72"/>
      <c r="C48" s="47"/>
      <c r="D48" s="47"/>
      <c r="E48" s="47"/>
      <c r="F48" s="47"/>
      <c r="G48" s="73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</row>
    <row r="49" spans="1:26" s="37" customFormat="1">
      <c r="A49" s="47"/>
      <c r="B49" s="72"/>
      <c r="C49" s="47"/>
      <c r="D49" s="47"/>
      <c r="E49" s="47"/>
      <c r="F49" s="47"/>
      <c r="G49" s="73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</row>
    <row r="50" spans="1:26" s="37" customFormat="1">
      <c r="A50" s="47"/>
      <c r="B50" s="72"/>
      <c r="C50" s="47"/>
      <c r="D50" s="47"/>
      <c r="E50" s="47"/>
      <c r="F50" s="47"/>
      <c r="G50" s="73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</row>
    <row r="51" spans="1:26" s="37" customFormat="1">
      <c r="A51" s="47"/>
      <c r="B51" s="72"/>
      <c r="C51" s="47"/>
      <c r="D51" s="47"/>
      <c r="E51" s="47"/>
      <c r="F51" s="47"/>
      <c r="G51" s="73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</row>
    <row r="52" spans="1:26" s="37" customFormat="1">
      <c r="A52" s="47"/>
      <c r="B52" s="72"/>
      <c r="C52" s="47"/>
      <c r="D52" s="47"/>
      <c r="E52" s="47"/>
      <c r="F52" s="47"/>
      <c r="G52" s="73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1:26" s="37" customFormat="1">
      <c r="A53" s="47"/>
      <c r="B53" s="72"/>
      <c r="C53" s="47"/>
      <c r="D53" s="47"/>
      <c r="E53" s="47"/>
      <c r="F53" s="47"/>
      <c r="G53" s="73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</row>
    <row r="54" spans="1:26" s="37" customFormat="1">
      <c r="A54" s="47"/>
      <c r="B54" s="72"/>
      <c r="C54" s="47"/>
      <c r="D54" s="47"/>
      <c r="E54" s="47"/>
      <c r="F54" s="47"/>
      <c r="G54" s="73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</row>
    <row r="55" spans="1:26" s="37" customFormat="1">
      <c r="A55" s="47"/>
      <c r="B55" s="72"/>
      <c r="C55" s="47"/>
      <c r="D55" s="47"/>
      <c r="E55" s="47"/>
      <c r="F55" s="47"/>
      <c r="G55" s="73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</row>
    <row r="56" spans="1:26" s="37" customFormat="1">
      <c r="A56" s="47"/>
      <c r="B56" s="72"/>
      <c r="C56" s="47"/>
      <c r="D56" s="47"/>
      <c r="E56" s="47"/>
      <c r="F56" s="47"/>
      <c r="G56" s="73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</row>
    <row r="57" spans="1:26" s="37" customFormat="1">
      <c r="A57" s="47"/>
      <c r="B57" s="72"/>
      <c r="C57" s="47"/>
      <c r="D57" s="47"/>
      <c r="E57" s="47"/>
      <c r="F57" s="47"/>
      <c r="G57" s="73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</row>
    <row r="58" spans="1:26" s="37" customFormat="1">
      <c r="A58" s="47"/>
      <c r="B58" s="72"/>
      <c r="C58" s="47"/>
      <c r="D58" s="47"/>
      <c r="E58" s="47"/>
      <c r="F58" s="47"/>
      <c r="G58" s="73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</row>
    <row r="59" spans="1:26" s="37" customFormat="1">
      <c r="A59" s="47"/>
      <c r="B59" s="72"/>
      <c r="C59" s="47"/>
      <c r="D59" s="47"/>
      <c r="E59" s="47"/>
      <c r="F59" s="47"/>
      <c r="G59" s="73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</row>
    <row r="60" spans="1:26" s="37" customFormat="1">
      <c r="A60" s="47"/>
      <c r="B60" s="72"/>
      <c r="C60" s="47"/>
      <c r="D60" s="47"/>
      <c r="E60" s="47"/>
      <c r="F60" s="47"/>
      <c r="G60" s="73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</row>
    <row r="61" spans="1:26" s="37" customFormat="1">
      <c r="A61" s="47"/>
      <c r="B61" s="72"/>
      <c r="C61" s="47"/>
      <c r="D61" s="47"/>
      <c r="E61" s="47"/>
      <c r="F61" s="47"/>
      <c r="G61" s="73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</row>
    <row r="62" spans="1:26" s="37" customFormat="1">
      <c r="A62" s="47"/>
      <c r="B62" s="72"/>
      <c r="C62" s="47"/>
      <c r="D62" s="47"/>
      <c r="E62" s="47"/>
      <c r="F62" s="47"/>
      <c r="G62" s="73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</row>
    <row r="63" spans="1:26" s="37" customFormat="1">
      <c r="A63" s="47"/>
      <c r="B63" s="72"/>
      <c r="C63" s="47"/>
      <c r="D63" s="47"/>
      <c r="E63" s="47"/>
      <c r="F63" s="47"/>
      <c r="G63" s="73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</row>
    <row r="64" spans="1:26" s="37" customFormat="1">
      <c r="A64" s="47"/>
      <c r="B64" s="72"/>
      <c r="C64" s="47"/>
      <c r="D64" s="47"/>
      <c r="E64" s="47"/>
      <c r="F64" s="47"/>
      <c r="G64" s="73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</row>
    <row r="65" spans="1:26" s="37" customFormat="1">
      <c r="A65" s="47"/>
      <c r="B65" s="72"/>
      <c r="C65" s="47"/>
      <c r="D65" s="47"/>
      <c r="E65" s="47"/>
      <c r="F65" s="47"/>
      <c r="G65" s="73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</row>
    <row r="66" spans="1:26" s="37" customFormat="1">
      <c r="A66" s="47"/>
      <c r="B66" s="72"/>
      <c r="C66" s="47"/>
      <c r="D66" s="47"/>
      <c r="E66" s="47"/>
      <c r="F66" s="47"/>
      <c r="G66" s="73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</row>
    <row r="67" spans="1:26" s="37" customFormat="1">
      <c r="A67" s="47"/>
      <c r="B67" s="72"/>
      <c r="C67" s="47"/>
      <c r="D67" s="47"/>
      <c r="E67" s="47"/>
      <c r="F67" s="47"/>
      <c r="G67" s="73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</row>
    <row r="68" spans="1:26" s="37" customFormat="1">
      <c r="A68" s="47"/>
      <c r="B68" s="72"/>
      <c r="C68" s="47"/>
      <c r="D68" s="47"/>
      <c r="E68" s="47"/>
      <c r="F68" s="47"/>
      <c r="G68" s="73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</row>
    <row r="69" spans="1:26" s="37" customFormat="1">
      <c r="A69" s="47"/>
      <c r="B69" s="72"/>
      <c r="C69" s="47"/>
      <c r="D69" s="47"/>
      <c r="E69" s="47"/>
      <c r="F69" s="47"/>
      <c r="G69" s="73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</row>
    <row r="70" spans="1:26" s="37" customFormat="1">
      <c r="A70" s="47"/>
      <c r="B70" s="72"/>
      <c r="C70" s="47"/>
      <c r="D70" s="47"/>
      <c r="E70" s="47"/>
      <c r="F70" s="47"/>
      <c r="G70" s="73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</row>
    <row r="71" spans="1:26" s="37" customFormat="1">
      <c r="A71" s="47"/>
      <c r="B71" s="72"/>
      <c r="C71" s="47"/>
      <c r="D71" s="47"/>
      <c r="E71" s="47"/>
      <c r="F71" s="47"/>
      <c r="G71" s="73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</row>
    <row r="72" spans="1:26" s="37" customFormat="1">
      <c r="A72" s="47"/>
      <c r="B72" s="72"/>
      <c r="C72" s="47"/>
      <c r="D72" s="47"/>
      <c r="E72" s="47"/>
      <c r="F72" s="47"/>
      <c r="G72" s="73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</row>
    <row r="73" spans="1:26" s="37" customFormat="1">
      <c r="A73" s="47"/>
      <c r="B73" s="72"/>
      <c r="C73" s="47"/>
      <c r="D73" s="47"/>
      <c r="E73" s="47"/>
      <c r="F73" s="47"/>
      <c r="G73" s="73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</row>
    <row r="74" spans="1:26" s="37" customFormat="1">
      <c r="A74" s="47"/>
      <c r="B74" s="72"/>
      <c r="C74" s="47"/>
      <c r="D74" s="47"/>
      <c r="E74" s="47"/>
      <c r="F74" s="47"/>
      <c r="G74" s="73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</row>
    <row r="75" spans="1:26" s="37" customFormat="1">
      <c r="A75" s="47"/>
      <c r="B75" s="72"/>
      <c r="C75" s="47"/>
      <c r="D75" s="47"/>
      <c r="E75" s="47"/>
      <c r="F75" s="47"/>
      <c r="G75" s="73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</row>
    <row r="76" spans="1:26" s="37" customFormat="1">
      <c r="A76" s="47"/>
      <c r="B76" s="72"/>
      <c r="C76" s="47"/>
      <c r="D76" s="47"/>
      <c r="E76" s="47"/>
      <c r="F76" s="47"/>
      <c r="G76" s="73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</row>
    <row r="77" spans="1:26" s="37" customFormat="1">
      <c r="A77" s="47"/>
      <c r="B77" s="72"/>
      <c r="C77" s="47"/>
      <c r="D77" s="47"/>
      <c r="E77" s="47"/>
      <c r="F77" s="47"/>
      <c r="G77" s="73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</row>
    <row r="78" spans="1:26" s="37" customFormat="1">
      <c r="A78" s="47"/>
      <c r="B78" s="72"/>
      <c r="C78" s="47"/>
      <c r="D78" s="47"/>
      <c r="E78" s="47"/>
      <c r="F78" s="47"/>
      <c r="G78" s="73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</row>
    <row r="79" spans="1:26" s="37" customFormat="1">
      <c r="A79" s="47"/>
      <c r="B79" s="72"/>
      <c r="C79" s="47"/>
      <c r="D79" s="47"/>
      <c r="E79" s="47"/>
      <c r="F79" s="47"/>
      <c r="G79" s="73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</row>
    <row r="80" spans="1:26" s="37" customFormat="1">
      <c r="A80" s="47"/>
      <c r="B80" s="72"/>
      <c r="C80" s="47"/>
      <c r="D80" s="47"/>
      <c r="E80" s="47"/>
      <c r="F80" s="47"/>
      <c r="G80" s="73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</row>
    <row r="81" spans="1:26" s="37" customFormat="1">
      <c r="A81" s="47"/>
      <c r="B81" s="72"/>
      <c r="C81" s="47"/>
      <c r="D81" s="47"/>
      <c r="E81" s="47"/>
      <c r="F81" s="47"/>
      <c r="G81" s="73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</row>
    <row r="82" spans="1:26" s="37" customFormat="1">
      <c r="A82" s="47"/>
      <c r="B82" s="72"/>
      <c r="C82" s="47"/>
      <c r="D82" s="47"/>
      <c r="E82" s="47"/>
      <c r="F82" s="47"/>
      <c r="G82" s="73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</row>
    <row r="83" spans="1:26" s="37" customFormat="1">
      <c r="A83" s="47"/>
      <c r="B83" s="72"/>
      <c r="C83" s="47"/>
      <c r="D83" s="47"/>
      <c r="E83" s="47"/>
      <c r="F83" s="47"/>
      <c r="G83" s="73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</row>
    <row r="84" spans="1:26" s="37" customFormat="1">
      <c r="A84" s="47"/>
      <c r="B84" s="72"/>
      <c r="C84" s="47"/>
      <c r="D84" s="47"/>
      <c r="E84" s="47"/>
      <c r="F84" s="47"/>
      <c r="G84" s="73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</row>
    <row r="85" spans="1:26" s="37" customFormat="1">
      <c r="A85" s="47"/>
      <c r="B85" s="72"/>
      <c r="C85" s="47"/>
      <c r="D85" s="47"/>
      <c r="E85" s="47"/>
      <c r="F85" s="47"/>
      <c r="G85" s="73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</row>
    <row r="86" spans="1:26" s="37" customFormat="1">
      <c r="A86" s="47"/>
      <c r="B86" s="72"/>
      <c r="C86" s="47"/>
      <c r="D86" s="47"/>
      <c r="E86" s="47"/>
      <c r="F86" s="47"/>
      <c r="G86" s="73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</row>
    <row r="87" spans="1:26" s="37" customFormat="1">
      <c r="A87" s="47"/>
      <c r="B87" s="72"/>
      <c r="C87" s="47"/>
      <c r="D87" s="47"/>
      <c r="E87" s="47"/>
      <c r="F87" s="47"/>
      <c r="G87" s="73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</row>
    <row r="88" spans="1:26" s="37" customFormat="1">
      <c r="A88" s="47"/>
      <c r="B88" s="72"/>
      <c r="C88" s="47"/>
      <c r="D88" s="47"/>
      <c r="E88" s="47"/>
      <c r="F88" s="47"/>
      <c r="G88" s="73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7"/>
    </row>
    <row r="89" spans="1:26" s="37" customFormat="1">
      <c r="A89" s="47"/>
      <c r="B89" s="72"/>
      <c r="C89" s="47"/>
      <c r="D89" s="47"/>
      <c r="E89" s="47"/>
      <c r="F89" s="47"/>
      <c r="G89" s="73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</row>
    <row r="90" spans="1:26" s="37" customFormat="1">
      <c r="A90" s="47"/>
      <c r="B90" s="72"/>
      <c r="C90" s="47"/>
      <c r="D90" s="47"/>
      <c r="E90" s="47"/>
      <c r="F90" s="47"/>
      <c r="G90" s="73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</row>
    <row r="91" spans="1:26" s="37" customFormat="1">
      <c r="A91" s="47"/>
      <c r="B91" s="72"/>
      <c r="C91" s="47"/>
      <c r="D91" s="47"/>
      <c r="E91" s="47"/>
      <c r="F91" s="47"/>
      <c r="G91" s="73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</row>
    <row r="92" spans="1:26" s="37" customFormat="1">
      <c r="A92" s="47"/>
      <c r="B92" s="72"/>
      <c r="C92" s="47"/>
      <c r="D92" s="47"/>
      <c r="E92" s="47"/>
      <c r="F92" s="47"/>
      <c r="G92" s="73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</row>
    <row r="93" spans="1:26" s="37" customFormat="1">
      <c r="A93" s="47"/>
      <c r="B93" s="72"/>
      <c r="C93" s="47"/>
      <c r="D93" s="47"/>
      <c r="E93" s="47"/>
      <c r="F93" s="47"/>
      <c r="G93" s="73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7"/>
      <c r="Z93" s="47"/>
    </row>
    <row r="94" spans="1:26" s="37" customFormat="1">
      <c r="A94" s="47"/>
      <c r="B94" s="72"/>
      <c r="C94" s="47"/>
      <c r="D94" s="47"/>
      <c r="E94" s="47"/>
      <c r="F94" s="47"/>
      <c r="G94" s="73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7"/>
      <c r="Z94" s="47"/>
    </row>
    <row r="95" spans="1:26" s="37" customFormat="1">
      <c r="A95" s="47"/>
      <c r="B95" s="72"/>
      <c r="C95" s="47"/>
      <c r="D95" s="47"/>
      <c r="E95" s="47"/>
      <c r="F95" s="47"/>
      <c r="G95" s="73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47"/>
      <c r="X95" s="47"/>
      <c r="Y95" s="47"/>
      <c r="Z95" s="47"/>
    </row>
    <row r="96" spans="1:26" s="37" customFormat="1">
      <c r="A96" s="47"/>
      <c r="B96" s="72"/>
      <c r="C96" s="47"/>
      <c r="D96" s="47"/>
      <c r="E96" s="47"/>
      <c r="F96" s="47"/>
      <c r="G96" s="73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47"/>
      <c r="X96" s="47"/>
      <c r="Y96" s="47"/>
      <c r="Z96" s="47"/>
    </row>
    <row r="97" spans="1:26" s="37" customFormat="1">
      <c r="A97" s="47"/>
      <c r="B97" s="72"/>
      <c r="C97" s="47"/>
      <c r="D97" s="47"/>
      <c r="E97" s="47"/>
      <c r="F97" s="47"/>
      <c r="G97" s="73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47"/>
      <c r="X97" s="47"/>
      <c r="Y97" s="47"/>
      <c r="Z97" s="47"/>
    </row>
    <row r="98" spans="1:26" s="37" customFormat="1">
      <c r="A98" s="47"/>
      <c r="B98" s="72"/>
      <c r="C98" s="47"/>
      <c r="D98" s="47"/>
      <c r="E98" s="47"/>
      <c r="F98" s="47"/>
      <c r="G98" s="73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47"/>
      <c r="X98" s="47"/>
      <c r="Y98" s="47"/>
      <c r="Z98" s="47"/>
    </row>
    <row r="99" spans="1:26" s="37" customFormat="1">
      <c r="A99" s="47"/>
      <c r="B99" s="72"/>
      <c r="C99" s="47"/>
      <c r="D99" s="47"/>
      <c r="E99" s="47"/>
      <c r="F99" s="47"/>
      <c r="G99" s="73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47"/>
      <c r="Y99" s="47"/>
      <c r="Z99" s="47"/>
    </row>
    <row r="100" spans="1:26" s="37" customFormat="1">
      <c r="A100" s="47"/>
      <c r="B100" s="72"/>
      <c r="C100" s="47"/>
      <c r="D100" s="47"/>
      <c r="E100" s="47"/>
      <c r="F100" s="47"/>
      <c r="G100" s="73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</row>
    <row r="101" spans="1:26" s="37" customFormat="1">
      <c r="A101" s="47"/>
      <c r="B101" s="72"/>
      <c r="C101" s="47"/>
      <c r="D101" s="47"/>
      <c r="E101" s="47"/>
      <c r="F101" s="47"/>
      <c r="G101" s="73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</row>
    <row r="102" spans="1:26" s="37" customFormat="1">
      <c r="A102" s="47"/>
      <c r="B102" s="72"/>
      <c r="C102" s="47"/>
      <c r="D102" s="47"/>
      <c r="E102" s="47"/>
      <c r="F102" s="47"/>
      <c r="G102" s="73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</row>
    <row r="103" spans="1:26" s="37" customFormat="1">
      <c r="A103" s="47"/>
      <c r="B103" s="72"/>
      <c r="C103" s="47"/>
      <c r="D103" s="47"/>
      <c r="E103" s="47"/>
      <c r="F103" s="47"/>
      <c r="G103" s="73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  <c r="X103" s="47"/>
      <c r="Y103" s="47"/>
      <c r="Z103" s="47"/>
    </row>
    <row r="104" spans="1:26" s="37" customFormat="1">
      <c r="A104" s="47"/>
      <c r="B104" s="72"/>
      <c r="C104" s="47"/>
      <c r="D104" s="47"/>
      <c r="E104" s="47"/>
      <c r="F104" s="47"/>
      <c r="G104" s="73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</row>
    <row r="105" spans="1:26" s="37" customFormat="1">
      <c r="A105" s="47"/>
      <c r="B105" s="72"/>
      <c r="C105" s="47"/>
      <c r="D105" s="47"/>
      <c r="E105" s="47"/>
      <c r="F105" s="47"/>
      <c r="G105" s="73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47"/>
      <c r="X105" s="47"/>
      <c r="Y105" s="47"/>
      <c r="Z105" s="47"/>
    </row>
    <row r="106" spans="1:26" s="37" customFormat="1">
      <c r="A106" s="47"/>
      <c r="B106" s="72"/>
      <c r="C106" s="47"/>
      <c r="D106" s="47"/>
      <c r="E106" s="47"/>
      <c r="F106" s="47"/>
      <c r="G106" s="73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47"/>
      <c r="X106" s="47"/>
      <c r="Y106" s="47"/>
      <c r="Z106" s="47"/>
    </row>
    <row r="107" spans="1:26" s="37" customFormat="1">
      <c r="A107" s="47"/>
      <c r="B107" s="72"/>
      <c r="C107" s="47"/>
      <c r="D107" s="47"/>
      <c r="E107" s="47"/>
      <c r="F107" s="47"/>
      <c r="G107" s="73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47"/>
      <c r="X107" s="47"/>
      <c r="Y107" s="47"/>
      <c r="Z107" s="47"/>
    </row>
    <row r="108" spans="1:26" s="37" customFormat="1">
      <c r="A108" s="47"/>
      <c r="B108" s="72"/>
      <c r="C108" s="47"/>
      <c r="D108" s="47"/>
      <c r="E108" s="47"/>
      <c r="F108" s="47"/>
      <c r="G108" s="73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</row>
    <row r="109" spans="1:26" s="37" customFormat="1">
      <c r="A109" s="47"/>
      <c r="B109" s="72"/>
      <c r="C109" s="47"/>
      <c r="D109" s="47"/>
      <c r="E109" s="47"/>
      <c r="F109" s="47"/>
      <c r="G109" s="73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47"/>
      <c r="X109" s="47"/>
      <c r="Y109" s="47"/>
      <c r="Z109" s="47"/>
    </row>
    <row r="110" spans="1:26" s="37" customFormat="1">
      <c r="A110" s="47"/>
      <c r="B110" s="72"/>
      <c r="C110" s="47"/>
      <c r="D110" s="47"/>
      <c r="E110" s="47"/>
      <c r="F110" s="47"/>
      <c r="G110" s="73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47"/>
      <c r="X110" s="47"/>
      <c r="Y110" s="47"/>
      <c r="Z110" s="47"/>
    </row>
    <row r="111" spans="1:26" s="37" customFormat="1">
      <c r="A111" s="47"/>
      <c r="B111" s="72"/>
      <c r="C111" s="47"/>
      <c r="D111" s="47"/>
      <c r="E111" s="47"/>
      <c r="F111" s="47"/>
      <c r="G111" s="73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47"/>
      <c r="Y111" s="47"/>
      <c r="Z111" s="47"/>
    </row>
    <row r="112" spans="1:26" s="37" customFormat="1">
      <c r="A112" s="47"/>
      <c r="B112" s="72"/>
      <c r="C112" s="47"/>
      <c r="D112" s="47"/>
      <c r="E112" s="47"/>
      <c r="F112" s="47"/>
      <c r="G112" s="73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47"/>
      <c r="X112" s="47"/>
      <c r="Y112" s="47"/>
      <c r="Z112" s="47"/>
    </row>
    <row r="113" spans="1:26" s="37" customFormat="1">
      <c r="A113" s="47"/>
      <c r="B113" s="72"/>
      <c r="C113" s="47"/>
      <c r="D113" s="47"/>
      <c r="E113" s="47"/>
      <c r="F113" s="47"/>
      <c r="G113" s="73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47"/>
      <c r="X113" s="47"/>
      <c r="Y113" s="47"/>
      <c r="Z113" s="47"/>
    </row>
    <row r="114" spans="1:26" s="37" customFormat="1">
      <c r="A114" s="47"/>
      <c r="B114" s="72"/>
      <c r="C114" s="47"/>
      <c r="D114" s="47"/>
      <c r="E114" s="47"/>
      <c r="F114" s="47"/>
      <c r="G114" s="73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47"/>
      <c r="X114" s="47"/>
      <c r="Y114" s="47"/>
      <c r="Z114" s="47"/>
    </row>
    <row r="115" spans="1:26" s="37" customFormat="1">
      <c r="A115" s="47"/>
      <c r="B115" s="72"/>
      <c r="C115" s="47"/>
      <c r="D115" s="47"/>
      <c r="E115" s="47"/>
      <c r="F115" s="47"/>
      <c r="G115" s="73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47"/>
      <c r="Y115" s="47"/>
      <c r="Z115" s="47"/>
    </row>
    <row r="116" spans="1:26" s="37" customFormat="1">
      <c r="A116" s="47"/>
      <c r="B116" s="72"/>
      <c r="C116" s="47"/>
      <c r="D116" s="47"/>
      <c r="E116" s="47"/>
      <c r="F116" s="47"/>
      <c r="G116" s="73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47"/>
      <c r="X116" s="47"/>
      <c r="Y116" s="47"/>
      <c r="Z116" s="47"/>
    </row>
    <row r="117" spans="1:26" s="37" customFormat="1">
      <c r="A117" s="47"/>
      <c r="B117" s="72"/>
      <c r="C117" s="47"/>
      <c r="D117" s="47"/>
      <c r="E117" s="47"/>
      <c r="F117" s="47"/>
      <c r="G117" s="73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</row>
    <row r="118" spans="1:26" s="37" customFormat="1">
      <c r="A118" s="47"/>
      <c r="B118" s="72"/>
      <c r="C118" s="47"/>
      <c r="D118" s="47"/>
      <c r="E118" s="47"/>
      <c r="F118" s="47"/>
      <c r="G118" s="73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47"/>
      <c r="X118" s="47"/>
      <c r="Y118" s="47"/>
      <c r="Z118" s="47"/>
    </row>
    <row r="119" spans="1:26" s="37" customFormat="1">
      <c r="A119" s="47"/>
      <c r="B119" s="72"/>
      <c r="C119" s="47"/>
      <c r="D119" s="47"/>
      <c r="E119" s="47"/>
      <c r="F119" s="47"/>
      <c r="G119" s="73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47"/>
      <c r="X119" s="47"/>
      <c r="Y119" s="47"/>
      <c r="Z119" s="47"/>
    </row>
    <row r="120" spans="1:26" s="37" customFormat="1">
      <c r="A120" s="47"/>
      <c r="B120" s="72"/>
      <c r="C120" s="47"/>
      <c r="D120" s="47"/>
      <c r="E120" s="47"/>
      <c r="F120" s="47"/>
      <c r="G120" s="73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47"/>
      <c r="X120" s="47"/>
      <c r="Y120" s="47"/>
      <c r="Z120" s="47"/>
    </row>
    <row r="121" spans="1:26" s="37" customFormat="1">
      <c r="A121" s="47"/>
      <c r="B121" s="72"/>
      <c r="C121" s="47"/>
      <c r="D121" s="47"/>
      <c r="E121" s="47"/>
      <c r="F121" s="47"/>
      <c r="G121" s="73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47"/>
      <c r="X121" s="47"/>
      <c r="Y121" s="47"/>
      <c r="Z121" s="47"/>
    </row>
    <row r="122" spans="1:26" s="37" customFormat="1">
      <c r="A122" s="47"/>
      <c r="B122" s="72"/>
      <c r="C122" s="47"/>
      <c r="D122" s="47"/>
      <c r="E122" s="47"/>
      <c r="F122" s="47"/>
      <c r="G122" s="73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47"/>
      <c r="X122" s="47"/>
      <c r="Y122" s="47"/>
      <c r="Z122" s="47"/>
    </row>
    <row r="123" spans="1:26" s="37" customFormat="1">
      <c r="A123" s="47"/>
      <c r="B123" s="72"/>
      <c r="C123" s="47"/>
      <c r="D123" s="47"/>
      <c r="E123" s="47"/>
      <c r="F123" s="47"/>
      <c r="G123" s="73"/>
      <c r="H123" s="47"/>
      <c r="I123" s="47"/>
      <c r="J123" s="47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  <c r="W123" s="47"/>
      <c r="X123" s="47"/>
      <c r="Y123" s="47"/>
      <c r="Z123" s="47"/>
    </row>
    <row r="124" spans="1:26" s="37" customFormat="1">
      <c r="A124" s="47"/>
      <c r="B124" s="72"/>
      <c r="C124" s="47"/>
      <c r="D124" s="47"/>
      <c r="E124" s="47"/>
      <c r="F124" s="47"/>
      <c r="G124" s="73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  <c r="W124" s="47"/>
      <c r="X124" s="47"/>
      <c r="Y124" s="47"/>
      <c r="Z124" s="47"/>
    </row>
    <row r="125" spans="1:26" s="37" customFormat="1">
      <c r="A125" s="47"/>
      <c r="B125" s="72"/>
      <c r="C125" s="47"/>
      <c r="D125" s="47"/>
      <c r="E125" s="47"/>
      <c r="F125" s="47"/>
      <c r="G125" s="73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47"/>
      <c r="X125" s="47"/>
      <c r="Y125" s="47"/>
      <c r="Z125" s="47"/>
    </row>
    <row r="126" spans="1:26" s="37" customFormat="1">
      <c r="A126" s="47"/>
      <c r="B126" s="72"/>
      <c r="C126" s="47"/>
      <c r="D126" s="47"/>
      <c r="E126" s="47"/>
      <c r="F126" s="47"/>
      <c r="G126" s="73"/>
      <c r="H126" s="47"/>
      <c r="I126" s="47"/>
      <c r="J126" s="47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  <c r="W126" s="47"/>
      <c r="X126" s="47"/>
      <c r="Y126" s="47"/>
      <c r="Z126" s="47"/>
    </row>
    <row r="127" spans="1:26" s="37" customFormat="1">
      <c r="A127" s="47"/>
      <c r="B127" s="72"/>
      <c r="C127" s="47"/>
      <c r="D127" s="47"/>
      <c r="E127" s="47"/>
      <c r="F127" s="47"/>
      <c r="G127" s="73"/>
      <c r="H127" s="47"/>
      <c r="I127" s="47"/>
      <c r="J127" s="47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  <c r="W127" s="47"/>
      <c r="X127" s="47"/>
      <c r="Y127" s="47"/>
      <c r="Z127" s="47"/>
    </row>
    <row r="128" spans="1:26" s="37" customFormat="1">
      <c r="A128" s="47"/>
      <c r="B128" s="72"/>
      <c r="C128" s="47"/>
      <c r="D128" s="47"/>
      <c r="E128" s="47"/>
      <c r="F128" s="47"/>
      <c r="G128" s="73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47"/>
      <c r="X128" s="47"/>
      <c r="Y128" s="47"/>
      <c r="Z128" s="47"/>
    </row>
    <row r="129" spans="1:26" s="37" customFormat="1">
      <c r="A129" s="47"/>
      <c r="B129" s="72"/>
      <c r="C129" s="47"/>
      <c r="D129" s="47"/>
      <c r="E129" s="47"/>
      <c r="F129" s="47"/>
      <c r="G129" s="73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47"/>
      <c r="X129" s="47"/>
      <c r="Y129" s="47"/>
      <c r="Z129" s="47"/>
    </row>
    <row r="130" spans="1:26" s="37" customFormat="1">
      <c r="A130" s="47"/>
      <c r="B130" s="72"/>
      <c r="C130" s="47"/>
      <c r="D130" s="47"/>
      <c r="E130" s="47"/>
      <c r="F130" s="47"/>
      <c r="G130" s="73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  <c r="W130" s="47"/>
      <c r="X130" s="47"/>
      <c r="Y130" s="47"/>
      <c r="Z130" s="47"/>
    </row>
    <row r="131" spans="1:26" s="37" customFormat="1">
      <c r="A131" s="47"/>
      <c r="B131" s="72"/>
      <c r="C131" s="47"/>
      <c r="D131" s="47"/>
      <c r="E131" s="47"/>
      <c r="F131" s="47"/>
      <c r="G131" s="73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  <c r="W131" s="47"/>
      <c r="X131" s="47"/>
      <c r="Y131" s="47"/>
      <c r="Z131" s="47"/>
    </row>
    <row r="132" spans="1:26" s="37" customFormat="1">
      <c r="A132" s="47"/>
      <c r="B132" s="72"/>
      <c r="C132" s="47"/>
      <c r="D132" s="47"/>
      <c r="E132" s="47"/>
      <c r="F132" s="47"/>
      <c r="G132" s="73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47"/>
      <c r="X132" s="47"/>
      <c r="Y132" s="47"/>
      <c r="Z132" s="47"/>
    </row>
    <row r="133" spans="1:26" s="37" customFormat="1">
      <c r="A133" s="47"/>
      <c r="B133" s="72"/>
      <c r="C133" s="47"/>
      <c r="D133" s="47"/>
      <c r="E133" s="47"/>
      <c r="F133" s="47"/>
      <c r="G133" s="73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</row>
    <row r="134" spans="1:26" s="37" customFormat="1">
      <c r="A134" s="47"/>
      <c r="B134" s="72"/>
      <c r="C134" s="47"/>
      <c r="D134" s="47"/>
      <c r="E134" s="47"/>
      <c r="F134" s="47"/>
      <c r="G134" s="73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</row>
    <row r="135" spans="1:26" s="37" customFormat="1">
      <c r="A135" s="47"/>
      <c r="B135" s="72"/>
      <c r="C135" s="47"/>
      <c r="D135" s="47"/>
      <c r="E135" s="47"/>
      <c r="F135" s="47"/>
      <c r="G135" s="73"/>
      <c r="H135" s="47"/>
      <c r="I135" s="47"/>
      <c r="J135" s="47"/>
      <c r="K135" s="47"/>
      <c r="L135" s="47"/>
      <c r="M135" s="47"/>
      <c r="N135" s="47"/>
      <c r="O135" s="47"/>
      <c r="P135" s="47"/>
      <c r="Q135" s="47"/>
      <c r="R135" s="47"/>
      <c r="S135" s="47"/>
      <c r="T135" s="47"/>
      <c r="U135" s="47"/>
      <c r="V135" s="47"/>
      <c r="W135" s="47"/>
      <c r="X135" s="47"/>
      <c r="Y135" s="47"/>
      <c r="Z135" s="47"/>
    </row>
    <row r="136" spans="1:26" s="37" customFormat="1">
      <c r="A136" s="47"/>
      <c r="B136" s="72"/>
      <c r="C136" s="47"/>
      <c r="D136" s="47"/>
      <c r="E136" s="47"/>
      <c r="F136" s="47"/>
      <c r="G136" s="73"/>
      <c r="H136" s="47"/>
      <c r="I136" s="47"/>
      <c r="J136" s="47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</row>
    <row r="137" spans="1:26" s="37" customFormat="1">
      <c r="A137" s="47"/>
      <c r="B137" s="72"/>
      <c r="C137" s="47"/>
      <c r="D137" s="47"/>
      <c r="E137" s="47"/>
      <c r="F137" s="47"/>
      <c r="G137" s="73"/>
      <c r="H137" s="47"/>
      <c r="I137" s="47"/>
      <c r="J137" s="47"/>
      <c r="K137" s="47"/>
      <c r="L137" s="47"/>
      <c r="M137" s="47"/>
      <c r="N137" s="47"/>
      <c r="O137" s="47"/>
      <c r="P137" s="47"/>
      <c r="Q137" s="47"/>
      <c r="R137" s="47"/>
      <c r="S137" s="47"/>
      <c r="T137" s="47"/>
      <c r="U137" s="47"/>
      <c r="V137" s="47"/>
      <c r="W137" s="47"/>
      <c r="X137" s="47"/>
      <c r="Y137" s="47"/>
      <c r="Z137" s="47"/>
    </row>
    <row r="138" spans="1:26" s="37" customFormat="1">
      <c r="A138" s="47"/>
      <c r="B138" s="72"/>
      <c r="C138" s="47"/>
      <c r="D138" s="47"/>
      <c r="E138" s="47"/>
      <c r="F138" s="47"/>
      <c r="G138" s="73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</row>
    <row r="139" spans="1:26" s="37" customFormat="1">
      <c r="A139" s="47"/>
      <c r="B139" s="72"/>
      <c r="C139" s="47"/>
      <c r="D139" s="47"/>
      <c r="E139" s="47"/>
      <c r="F139" s="47"/>
      <c r="G139" s="73"/>
      <c r="H139" s="47"/>
      <c r="I139" s="47"/>
      <c r="J139" s="47"/>
      <c r="K139" s="47"/>
      <c r="L139" s="47"/>
      <c r="M139" s="47"/>
      <c r="N139" s="47"/>
      <c r="O139" s="47"/>
      <c r="P139" s="47"/>
      <c r="Q139" s="47"/>
      <c r="R139" s="47"/>
      <c r="S139" s="47"/>
      <c r="T139" s="47"/>
      <c r="U139" s="47"/>
      <c r="V139" s="47"/>
      <c r="W139" s="47"/>
      <c r="X139" s="47"/>
      <c r="Y139" s="47"/>
      <c r="Z139" s="47"/>
    </row>
    <row r="140" spans="1:26" s="37" customFormat="1">
      <c r="A140" s="47"/>
      <c r="B140" s="72"/>
      <c r="C140" s="47"/>
      <c r="D140" s="47"/>
      <c r="E140" s="47"/>
      <c r="F140" s="47"/>
      <c r="G140" s="73"/>
      <c r="H140" s="47"/>
      <c r="I140" s="47"/>
      <c r="J140" s="47"/>
      <c r="K140" s="47"/>
      <c r="L140" s="47"/>
      <c r="M140" s="47"/>
      <c r="N140" s="47"/>
      <c r="O140" s="47"/>
      <c r="P140" s="47"/>
      <c r="Q140" s="47"/>
      <c r="R140" s="47"/>
      <c r="S140" s="47"/>
      <c r="T140" s="47"/>
      <c r="U140" s="47"/>
      <c r="V140" s="47"/>
      <c r="W140" s="47"/>
      <c r="X140" s="47"/>
      <c r="Y140" s="47"/>
      <c r="Z140" s="47"/>
    </row>
    <row r="141" spans="1:26" s="37" customFormat="1">
      <c r="A141" s="47"/>
      <c r="B141" s="72"/>
      <c r="C141" s="47"/>
      <c r="D141" s="47"/>
      <c r="E141" s="47"/>
      <c r="F141" s="47"/>
      <c r="G141" s="73"/>
      <c r="H141" s="47"/>
      <c r="I141" s="47"/>
      <c r="J141" s="47"/>
      <c r="K141" s="47"/>
      <c r="L141" s="47"/>
      <c r="M141" s="47"/>
      <c r="N141" s="47"/>
      <c r="O141" s="47"/>
      <c r="P141" s="47"/>
      <c r="Q141" s="47"/>
      <c r="R141" s="47"/>
      <c r="S141" s="47"/>
      <c r="T141" s="47"/>
      <c r="U141" s="47"/>
      <c r="V141" s="47"/>
      <c r="W141" s="47"/>
      <c r="X141" s="47"/>
      <c r="Y141" s="47"/>
      <c r="Z141" s="47"/>
    </row>
    <row r="142" spans="1:26">
      <c r="A142" s="13"/>
      <c r="B142" s="33"/>
      <c r="C142" s="11"/>
      <c r="D142" s="13"/>
      <c r="E142" s="13"/>
      <c r="F142" s="13"/>
      <c r="G142" s="74"/>
    </row>
    <row r="143" spans="1:26">
      <c r="A143" s="13"/>
      <c r="B143" s="33"/>
      <c r="C143" s="11"/>
      <c r="D143" s="13"/>
      <c r="E143" s="13"/>
      <c r="F143" s="13"/>
      <c r="G143" s="74"/>
    </row>
    <row r="144" spans="1:26">
      <c r="A144" s="13"/>
      <c r="B144" s="33"/>
      <c r="C144" s="11"/>
      <c r="D144" s="13"/>
      <c r="E144" s="13"/>
      <c r="F144" s="13"/>
      <c r="G144" s="74"/>
    </row>
    <row r="145" spans="1:7">
      <c r="A145" s="13"/>
      <c r="B145" s="33"/>
      <c r="C145" s="11"/>
      <c r="D145" s="13"/>
      <c r="E145" s="13"/>
      <c r="F145" s="13"/>
      <c r="G145" s="74"/>
    </row>
    <row r="146" spans="1:7">
      <c r="A146" s="13"/>
      <c r="B146" s="33"/>
      <c r="C146" s="11"/>
      <c r="D146" s="13"/>
      <c r="E146" s="13"/>
      <c r="F146" s="13"/>
      <c r="G146" s="74"/>
    </row>
    <row r="147" spans="1:7">
      <c r="A147" s="13"/>
      <c r="B147" s="33"/>
      <c r="C147" s="11"/>
      <c r="D147" s="13"/>
      <c r="E147" s="13"/>
      <c r="F147" s="13"/>
      <c r="G147" s="74"/>
    </row>
    <row r="148" spans="1:7">
      <c r="A148" s="13"/>
      <c r="B148" s="33"/>
      <c r="C148" s="11"/>
      <c r="D148" s="13"/>
      <c r="E148" s="13"/>
      <c r="F148" s="13"/>
      <c r="G148" s="74"/>
    </row>
    <row r="149" spans="1:7">
      <c r="A149" s="13"/>
      <c r="B149" s="33"/>
      <c r="C149" s="11"/>
      <c r="D149" s="13"/>
      <c r="E149" s="13"/>
      <c r="F149" s="13"/>
      <c r="G149" s="74"/>
    </row>
    <row r="150" spans="1:7">
      <c r="A150" s="13"/>
      <c r="B150" s="33"/>
      <c r="C150" s="11"/>
      <c r="D150" s="13"/>
      <c r="E150" s="13"/>
      <c r="F150" s="13"/>
      <c r="G150" s="74"/>
    </row>
    <row r="151" spans="1:7">
      <c r="A151" s="13"/>
      <c r="B151" s="33"/>
      <c r="C151" s="11"/>
      <c r="D151" s="13"/>
      <c r="E151" s="13"/>
      <c r="F151" s="13"/>
      <c r="G151" s="74"/>
    </row>
    <row r="152" spans="1:7">
      <c r="A152" s="13"/>
      <c r="B152" s="33"/>
      <c r="C152" s="11"/>
      <c r="D152" s="13"/>
      <c r="E152" s="13"/>
      <c r="F152" s="13"/>
      <c r="G152" s="74"/>
    </row>
    <row r="153" spans="1:7">
      <c r="A153" s="13"/>
      <c r="B153" s="33"/>
      <c r="C153" s="11"/>
      <c r="D153" s="13"/>
      <c r="E153" s="13"/>
      <c r="F153" s="13"/>
      <c r="G153" s="74"/>
    </row>
    <row r="154" spans="1:7">
      <c r="A154" s="13"/>
      <c r="B154" s="33"/>
      <c r="C154" s="11"/>
      <c r="D154" s="13"/>
      <c r="E154" s="13"/>
      <c r="F154" s="13"/>
      <c r="G154" s="74"/>
    </row>
    <row r="155" spans="1:7">
      <c r="A155" s="13"/>
      <c r="B155" s="33"/>
      <c r="C155" s="11"/>
      <c r="D155" s="13"/>
      <c r="E155" s="13"/>
      <c r="F155" s="13"/>
      <c r="G155" s="74"/>
    </row>
    <row r="156" spans="1:7">
      <c r="A156" s="13"/>
      <c r="B156" s="33"/>
      <c r="C156" s="11"/>
      <c r="D156" s="13"/>
      <c r="E156" s="13"/>
      <c r="F156" s="13"/>
      <c r="G156" s="74"/>
    </row>
    <row r="157" spans="1:7">
      <c r="A157" s="13"/>
      <c r="B157" s="33"/>
      <c r="C157" s="11"/>
      <c r="D157" s="13"/>
      <c r="E157" s="13"/>
      <c r="F157" s="13"/>
      <c r="G157" s="74"/>
    </row>
    <row r="158" spans="1:7">
      <c r="A158" s="13"/>
      <c r="B158" s="33"/>
      <c r="C158" s="11"/>
      <c r="D158" s="13"/>
      <c r="E158" s="13"/>
      <c r="F158" s="13"/>
      <c r="G158" s="74"/>
    </row>
    <row r="159" spans="1:7">
      <c r="A159" s="13"/>
      <c r="B159" s="33"/>
      <c r="C159" s="11"/>
      <c r="D159" s="13"/>
      <c r="E159" s="13"/>
      <c r="F159" s="13"/>
      <c r="G159" s="74"/>
    </row>
    <row r="160" spans="1:7">
      <c r="A160" s="13"/>
      <c r="B160" s="33"/>
      <c r="C160" s="11"/>
      <c r="D160" s="13"/>
      <c r="E160" s="13"/>
      <c r="F160" s="13"/>
      <c r="G160" s="74"/>
    </row>
    <row r="161" spans="1:7">
      <c r="A161" s="13"/>
      <c r="B161" s="33"/>
      <c r="C161" s="11"/>
      <c r="D161" s="13"/>
      <c r="E161" s="13"/>
      <c r="F161" s="13"/>
      <c r="G161" s="74"/>
    </row>
    <row r="162" spans="1:7">
      <c r="A162" s="13"/>
      <c r="B162" s="33"/>
      <c r="C162" s="11"/>
      <c r="D162" s="13"/>
      <c r="E162" s="13"/>
      <c r="F162" s="13"/>
      <c r="G162" s="74"/>
    </row>
    <row r="163" spans="1:7">
      <c r="A163" s="13"/>
      <c r="B163" s="33"/>
      <c r="C163" s="11"/>
      <c r="D163" s="13"/>
      <c r="E163" s="13"/>
      <c r="F163" s="13"/>
      <c r="G163" s="74"/>
    </row>
    <row r="164" spans="1:7">
      <c r="A164" s="13"/>
      <c r="B164" s="33"/>
      <c r="C164" s="11"/>
      <c r="D164" s="13"/>
      <c r="E164" s="13"/>
      <c r="F164" s="13"/>
      <c r="G164" s="74"/>
    </row>
    <row r="165" spans="1:7">
      <c r="A165" s="13"/>
      <c r="B165" s="33"/>
      <c r="C165" s="11"/>
      <c r="D165" s="13"/>
      <c r="E165" s="13"/>
      <c r="F165" s="13"/>
      <c r="G165" s="74"/>
    </row>
    <row r="166" spans="1:7">
      <c r="A166" s="13"/>
      <c r="B166" s="33"/>
      <c r="C166" s="11"/>
      <c r="D166" s="13"/>
      <c r="E166" s="13"/>
      <c r="F166" s="13"/>
      <c r="G166" s="74"/>
    </row>
    <row r="167" spans="1:7">
      <c r="A167" s="13"/>
      <c r="B167" s="33"/>
      <c r="C167" s="11"/>
      <c r="D167" s="13"/>
      <c r="E167" s="13"/>
      <c r="F167" s="13"/>
      <c r="G167" s="74"/>
    </row>
    <row r="168" spans="1:7">
      <c r="A168" s="13"/>
      <c r="B168" s="33"/>
      <c r="C168" s="11"/>
      <c r="D168" s="13"/>
      <c r="E168" s="13"/>
      <c r="F168" s="13"/>
      <c r="G168" s="74"/>
    </row>
    <row r="169" spans="1:7">
      <c r="A169" s="13"/>
      <c r="B169" s="33"/>
      <c r="C169" s="11"/>
      <c r="D169" s="13"/>
      <c r="E169" s="13"/>
      <c r="F169" s="13"/>
      <c r="G169" s="74"/>
    </row>
    <row r="170" spans="1:7">
      <c r="A170" s="13"/>
      <c r="B170" s="33"/>
      <c r="C170" s="11"/>
      <c r="D170" s="13"/>
      <c r="E170" s="13"/>
      <c r="F170" s="13"/>
      <c r="G170" s="74"/>
    </row>
    <row r="171" spans="1:7">
      <c r="A171" s="13"/>
      <c r="B171" s="33"/>
      <c r="C171" s="11"/>
      <c r="D171" s="13"/>
      <c r="E171" s="13"/>
      <c r="F171" s="13"/>
      <c r="G171" s="74"/>
    </row>
    <row r="172" spans="1:7">
      <c r="A172" s="13"/>
      <c r="B172" s="33"/>
      <c r="C172" s="11"/>
      <c r="D172" s="13"/>
      <c r="E172" s="13"/>
      <c r="F172" s="13"/>
      <c r="G172" s="74"/>
    </row>
    <row r="173" spans="1:7">
      <c r="A173" s="13"/>
      <c r="B173" s="33"/>
      <c r="C173" s="11"/>
      <c r="D173" s="13"/>
      <c r="E173" s="13"/>
      <c r="F173" s="13"/>
      <c r="G173" s="74"/>
    </row>
    <row r="174" spans="1:7">
      <c r="A174" s="13"/>
      <c r="B174" s="33"/>
      <c r="C174" s="11"/>
      <c r="D174" s="13"/>
      <c r="E174" s="13"/>
      <c r="F174" s="13"/>
      <c r="G174" s="74"/>
    </row>
    <row r="175" spans="1:7">
      <c r="A175" s="13"/>
      <c r="B175" s="33"/>
      <c r="C175" s="11"/>
      <c r="D175" s="13"/>
      <c r="E175" s="13"/>
      <c r="F175" s="13"/>
      <c r="G175" s="74"/>
    </row>
    <row r="176" spans="1:7">
      <c r="A176" s="13"/>
      <c r="B176" s="33"/>
      <c r="C176" s="11"/>
      <c r="D176" s="13"/>
      <c r="E176" s="13"/>
      <c r="F176" s="13"/>
      <c r="G176" s="74"/>
    </row>
    <row r="177" spans="1:7">
      <c r="A177" s="13"/>
      <c r="B177" s="33"/>
      <c r="C177" s="11"/>
      <c r="D177" s="13"/>
      <c r="E177" s="13"/>
      <c r="F177" s="13"/>
      <c r="G177" s="74"/>
    </row>
    <row r="178" spans="1:7">
      <c r="A178" s="13"/>
      <c r="B178" s="33"/>
      <c r="C178" s="11"/>
      <c r="D178" s="13"/>
      <c r="E178" s="13"/>
      <c r="F178" s="13"/>
      <c r="G178" s="74"/>
    </row>
    <row r="179" spans="1:7">
      <c r="A179" s="13"/>
      <c r="B179" s="33"/>
      <c r="C179" s="11"/>
      <c r="D179" s="13"/>
      <c r="E179" s="13"/>
      <c r="F179" s="13"/>
      <c r="G179" s="74"/>
    </row>
    <row r="180" spans="1:7">
      <c r="A180" s="13"/>
      <c r="B180" s="33"/>
      <c r="C180" s="11"/>
      <c r="D180" s="13"/>
      <c r="E180" s="13"/>
      <c r="F180" s="13"/>
      <c r="G180" s="74"/>
    </row>
    <row r="181" spans="1:7">
      <c r="A181" s="13"/>
      <c r="B181" s="33"/>
      <c r="C181" s="11"/>
      <c r="D181" s="13"/>
      <c r="E181" s="13"/>
      <c r="F181" s="13"/>
      <c r="G181" s="74"/>
    </row>
    <row r="182" spans="1:7">
      <c r="A182" s="13"/>
      <c r="B182" s="33"/>
      <c r="C182" s="11"/>
      <c r="D182" s="13"/>
      <c r="E182" s="13"/>
      <c r="F182" s="13"/>
      <c r="G182" s="74"/>
    </row>
    <row r="183" spans="1:7">
      <c r="A183" s="13"/>
      <c r="B183" s="33"/>
      <c r="C183" s="11"/>
      <c r="D183" s="13"/>
      <c r="E183" s="13"/>
      <c r="F183" s="13"/>
      <c r="G183" s="74"/>
    </row>
    <row r="184" spans="1:7">
      <c r="A184" s="13"/>
      <c r="B184" s="33"/>
      <c r="C184" s="11"/>
      <c r="D184" s="13"/>
      <c r="E184" s="13"/>
      <c r="F184" s="13"/>
      <c r="G184" s="74"/>
    </row>
    <row r="185" spans="1:7">
      <c r="A185" s="13"/>
      <c r="B185" s="33"/>
      <c r="C185" s="11"/>
      <c r="D185" s="13"/>
      <c r="E185" s="13"/>
      <c r="F185" s="13"/>
      <c r="G185" s="74"/>
    </row>
    <row r="186" spans="1:7">
      <c r="A186" s="13"/>
      <c r="B186" s="33"/>
      <c r="C186" s="11"/>
      <c r="D186" s="13"/>
      <c r="E186" s="13"/>
      <c r="F186" s="13"/>
      <c r="G186" s="74"/>
    </row>
    <row r="187" spans="1:7">
      <c r="A187" s="13"/>
      <c r="B187" s="33"/>
      <c r="C187" s="11"/>
      <c r="D187" s="13"/>
      <c r="E187" s="13"/>
      <c r="F187" s="13"/>
      <c r="G187" s="74"/>
    </row>
    <row r="188" spans="1:7">
      <c r="A188" s="13"/>
      <c r="B188" s="33"/>
      <c r="C188" s="11"/>
      <c r="D188" s="13"/>
      <c r="E188" s="13"/>
      <c r="F188" s="13"/>
      <c r="G188" s="74"/>
    </row>
    <row r="189" spans="1:7">
      <c r="A189" s="13"/>
      <c r="B189" s="33"/>
      <c r="C189" s="11"/>
      <c r="D189" s="13"/>
      <c r="E189" s="13"/>
      <c r="F189" s="13"/>
      <c r="G189" s="74"/>
    </row>
    <row r="190" spans="1:7">
      <c r="A190" s="13"/>
      <c r="B190" s="33"/>
      <c r="C190" s="11"/>
      <c r="D190" s="13"/>
      <c r="E190" s="13"/>
      <c r="F190" s="13"/>
      <c r="G190" s="74"/>
    </row>
    <row r="191" spans="1:7">
      <c r="A191" s="13"/>
      <c r="B191" s="33"/>
      <c r="C191" s="11"/>
      <c r="D191" s="13"/>
      <c r="E191" s="13"/>
      <c r="F191" s="13"/>
      <c r="G191" s="74"/>
    </row>
    <row r="192" spans="1:7">
      <c r="A192" s="13"/>
      <c r="B192" s="33"/>
      <c r="C192" s="11"/>
      <c r="D192" s="13"/>
      <c r="E192" s="13"/>
      <c r="F192" s="13"/>
      <c r="G192" s="74"/>
    </row>
    <row r="193" spans="1:7">
      <c r="A193" s="13"/>
      <c r="B193" s="33"/>
      <c r="C193" s="11"/>
      <c r="D193" s="13"/>
      <c r="E193" s="13"/>
      <c r="F193" s="13"/>
      <c r="G193" s="74"/>
    </row>
    <row r="194" spans="1:7">
      <c r="A194" s="13"/>
      <c r="B194" s="33"/>
      <c r="C194" s="11"/>
      <c r="D194" s="13"/>
      <c r="E194" s="13"/>
      <c r="F194" s="13"/>
      <c r="G194" s="74"/>
    </row>
    <row r="195" spans="1:7">
      <c r="A195" s="13"/>
      <c r="B195" s="33"/>
      <c r="C195" s="11"/>
      <c r="D195" s="13"/>
      <c r="E195" s="13"/>
      <c r="F195" s="13"/>
      <c r="G195" s="74"/>
    </row>
    <row r="196" spans="1:7">
      <c r="A196" s="13"/>
      <c r="B196" s="33"/>
      <c r="C196" s="11"/>
      <c r="D196" s="13"/>
      <c r="E196" s="13"/>
      <c r="F196" s="13"/>
      <c r="G196" s="74"/>
    </row>
    <row r="197" spans="1:7">
      <c r="A197" s="13"/>
      <c r="B197" s="33"/>
      <c r="C197" s="11"/>
      <c r="D197" s="13"/>
      <c r="E197" s="13"/>
      <c r="F197" s="13"/>
      <c r="G197" s="74"/>
    </row>
    <row r="198" spans="1:7">
      <c r="A198" s="13"/>
      <c r="B198" s="33"/>
      <c r="C198" s="11"/>
      <c r="D198" s="13"/>
      <c r="E198" s="13"/>
      <c r="F198" s="13"/>
      <c r="G198" s="74"/>
    </row>
    <row r="199" spans="1:7">
      <c r="A199" s="13"/>
      <c r="B199" s="33"/>
      <c r="C199" s="11"/>
      <c r="D199" s="13"/>
      <c r="E199" s="13"/>
      <c r="F199" s="13"/>
      <c r="G199" s="74"/>
    </row>
    <row r="200" spans="1:7">
      <c r="A200" s="13"/>
      <c r="B200" s="33"/>
      <c r="C200" s="11"/>
      <c r="D200" s="13"/>
      <c r="E200" s="13"/>
      <c r="F200" s="13"/>
      <c r="G200" s="74"/>
    </row>
    <row r="201" spans="1:7">
      <c r="A201" s="13"/>
      <c r="B201" s="33"/>
      <c r="C201" s="11"/>
      <c r="D201" s="13"/>
      <c r="E201" s="13"/>
      <c r="F201" s="13"/>
      <c r="G201" s="74"/>
    </row>
    <row r="202" spans="1:7">
      <c r="A202" s="13"/>
      <c r="B202" s="33"/>
      <c r="C202" s="11"/>
      <c r="D202" s="13"/>
      <c r="E202" s="13"/>
      <c r="F202" s="13"/>
      <c r="G202" s="74"/>
    </row>
    <row r="203" spans="1:7">
      <c r="A203" s="13"/>
      <c r="B203" s="33"/>
      <c r="C203" s="11"/>
      <c r="D203" s="13"/>
      <c r="E203" s="13"/>
      <c r="F203" s="13"/>
      <c r="G203" s="74"/>
    </row>
    <row r="204" spans="1:7">
      <c r="A204" s="13"/>
      <c r="B204" s="33"/>
      <c r="C204" s="11"/>
      <c r="D204" s="13"/>
      <c r="E204" s="13"/>
      <c r="F204" s="13"/>
      <c r="G204" s="74"/>
    </row>
    <row r="205" spans="1:7">
      <c r="A205" s="13"/>
      <c r="B205" s="33"/>
      <c r="C205" s="11"/>
      <c r="D205" s="13"/>
      <c r="E205" s="13"/>
      <c r="F205" s="13"/>
      <c r="G205" s="74"/>
    </row>
    <row r="206" spans="1:7">
      <c r="A206" s="13"/>
      <c r="B206" s="33"/>
      <c r="C206" s="11"/>
      <c r="D206" s="13"/>
      <c r="E206" s="13"/>
      <c r="F206" s="13"/>
      <c r="G206" s="74"/>
    </row>
    <row r="207" spans="1:7">
      <c r="A207" s="13"/>
      <c r="B207" s="33"/>
      <c r="C207" s="11"/>
      <c r="D207" s="13"/>
      <c r="E207" s="13"/>
      <c r="F207" s="13"/>
      <c r="G207" s="74"/>
    </row>
    <row r="208" spans="1:7">
      <c r="A208" s="13"/>
      <c r="B208" s="33"/>
      <c r="C208" s="11"/>
      <c r="D208" s="13"/>
      <c r="E208" s="13"/>
      <c r="F208" s="13"/>
      <c r="G208" s="74"/>
    </row>
    <row r="209" spans="1:7">
      <c r="A209" s="13"/>
      <c r="B209" s="33"/>
      <c r="C209" s="11"/>
      <c r="D209" s="13"/>
      <c r="E209" s="13"/>
      <c r="F209" s="13"/>
      <c r="G209" s="74"/>
    </row>
    <row r="210" spans="1:7">
      <c r="A210" s="13"/>
      <c r="B210" s="33"/>
      <c r="C210" s="11"/>
      <c r="D210" s="13"/>
      <c r="E210" s="13"/>
      <c r="F210" s="13"/>
      <c r="G210" s="74"/>
    </row>
    <row r="211" spans="1:7">
      <c r="A211" s="13"/>
      <c r="B211" s="33"/>
      <c r="C211" s="11"/>
      <c r="D211" s="13"/>
      <c r="E211" s="13"/>
      <c r="F211" s="13"/>
      <c r="G211" s="74"/>
    </row>
    <row r="212" spans="1:7">
      <c r="A212" s="13"/>
      <c r="B212" s="33"/>
      <c r="C212" s="11"/>
      <c r="D212" s="13"/>
      <c r="E212" s="13"/>
      <c r="F212" s="13"/>
      <c r="G212" s="74"/>
    </row>
    <row r="213" spans="1:7">
      <c r="A213" s="13"/>
      <c r="B213" s="33"/>
      <c r="C213" s="11"/>
      <c r="D213" s="13"/>
      <c r="E213" s="13"/>
      <c r="F213" s="13"/>
      <c r="G213" s="74"/>
    </row>
    <row r="214" spans="1:7">
      <c r="A214" s="13"/>
      <c r="B214" s="33"/>
      <c r="C214" s="11"/>
      <c r="D214" s="13"/>
      <c r="E214" s="13"/>
      <c r="F214" s="13"/>
      <c r="G214" s="74"/>
    </row>
    <row r="215" spans="1:7">
      <c r="A215" s="13"/>
      <c r="B215" s="33"/>
      <c r="C215" s="11"/>
      <c r="D215" s="13"/>
      <c r="E215" s="13"/>
      <c r="F215" s="13"/>
      <c r="G215" s="74"/>
    </row>
    <row r="216" spans="1:7">
      <c r="A216" s="13"/>
      <c r="B216" s="33"/>
      <c r="C216" s="11"/>
      <c r="D216" s="13"/>
      <c r="E216" s="13"/>
      <c r="F216" s="13"/>
      <c r="G216" s="74"/>
    </row>
    <row r="217" spans="1:7">
      <c r="A217" s="13"/>
      <c r="B217" s="33"/>
      <c r="C217" s="11"/>
      <c r="D217" s="13"/>
      <c r="E217" s="13"/>
      <c r="F217" s="13"/>
      <c r="G217" s="74"/>
    </row>
    <row r="218" spans="1:7">
      <c r="A218" s="13"/>
      <c r="B218" s="33"/>
      <c r="C218" s="11"/>
      <c r="D218" s="13"/>
      <c r="E218" s="13"/>
      <c r="F218" s="13"/>
      <c r="G218" s="74"/>
    </row>
    <row r="219" spans="1:7">
      <c r="A219" s="13"/>
      <c r="B219" s="33"/>
      <c r="C219" s="11"/>
      <c r="D219" s="13"/>
      <c r="E219" s="13"/>
      <c r="F219" s="13"/>
      <c r="G219" s="74"/>
    </row>
    <row r="220" spans="1:7">
      <c r="A220" s="13"/>
      <c r="B220" s="33"/>
      <c r="C220" s="11"/>
      <c r="D220" s="13"/>
      <c r="E220" s="13"/>
      <c r="F220" s="13"/>
      <c r="G220" s="74"/>
    </row>
    <row r="221" spans="1:7">
      <c r="A221" s="13"/>
      <c r="B221" s="33"/>
      <c r="C221" s="11"/>
      <c r="D221" s="13"/>
      <c r="E221" s="13"/>
      <c r="F221" s="13"/>
      <c r="G221" s="74"/>
    </row>
    <row r="222" spans="1:7">
      <c r="A222" s="13"/>
      <c r="B222" s="33"/>
      <c r="C222" s="11"/>
      <c r="D222" s="13"/>
      <c r="E222" s="13"/>
      <c r="F222" s="13"/>
      <c r="G222" s="74"/>
    </row>
    <row r="223" spans="1:7">
      <c r="A223" s="13"/>
      <c r="B223" s="33"/>
      <c r="C223" s="11"/>
      <c r="D223" s="13"/>
      <c r="E223" s="13"/>
      <c r="F223" s="13"/>
      <c r="G223" s="74"/>
    </row>
    <row r="224" spans="1:7">
      <c r="A224" s="13"/>
      <c r="B224" s="33"/>
      <c r="C224" s="11"/>
      <c r="D224" s="13"/>
      <c r="E224" s="13"/>
      <c r="F224" s="13"/>
      <c r="G224" s="74"/>
    </row>
    <row r="225" spans="1:7">
      <c r="A225" s="13"/>
      <c r="B225" s="33"/>
      <c r="C225" s="11"/>
      <c r="D225" s="13"/>
      <c r="E225" s="13"/>
      <c r="F225" s="13"/>
      <c r="G225" s="74"/>
    </row>
    <row r="226" spans="1:7">
      <c r="A226" s="13"/>
      <c r="B226" s="33"/>
      <c r="C226" s="11"/>
      <c r="D226" s="13"/>
      <c r="E226" s="13"/>
      <c r="F226" s="13"/>
      <c r="G226" s="74"/>
    </row>
    <row r="227" spans="1:7">
      <c r="A227" s="13"/>
      <c r="B227" s="33"/>
      <c r="C227" s="11"/>
      <c r="D227" s="13"/>
      <c r="E227" s="13"/>
      <c r="F227" s="13"/>
      <c r="G227" s="74"/>
    </row>
    <row r="228" spans="1:7">
      <c r="A228" s="13"/>
      <c r="B228" s="33"/>
      <c r="C228" s="11"/>
      <c r="D228" s="13"/>
      <c r="E228" s="13"/>
      <c r="F228" s="13"/>
      <c r="G228" s="74"/>
    </row>
    <row r="229" spans="1:7">
      <c r="A229" s="13"/>
      <c r="B229" s="33"/>
      <c r="C229" s="11"/>
      <c r="D229" s="13"/>
      <c r="E229" s="13"/>
      <c r="F229" s="13"/>
      <c r="G229" s="74"/>
    </row>
    <row r="230" spans="1:7">
      <c r="A230" s="13"/>
      <c r="B230" s="33"/>
      <c r="C230" s="11"/>
      <c r="D230" s="13"/>
      <c r="E230" s="13"/>
      <c r="F230" s="13"/>
      <c r="G230" s="74"/>
    </row>
    <row r="231" spans="1:7">
      <c r="A231" s="13"/>
      <c r="B231" s="33"/>
      <c r="C231" s="11"/>
      <c r="D231" s="13"/>
      <c r="E231" s="13"/>
      <c r="F231" s="13"/>
      <c r="G231" s="74"/>
    </row>
    <row r="232" spans="1:7">
      <c r="A232" s="13"/>
      <c r="B232" s="33"/>
      <c r="C232" s="11"/>
      <c r="D232" s="13"/>
      <c r="E232" s="13"/>
      <c r="F232" s="13"/>
      <c r="G232" s="74"/>
    </row>
    <row r="233" spans="1:7">
      <c r="A233" s="13"/>
      <c r="B233" s="33"/>
      <c r="C233" s="11"/>
      <c r="D233" s="13"/>
      <c r="E233" s="13"/>
      <c r="F233" s="13"/>
      <c r="G233" s="74"/>
    </row>
    <row r="234" spans="1:7">
      <c r="A234" s="13"/>
      <c r="B234" s="33"/>
      <c r="C234" s="11"/>
      <c r="D234" s="13"/>
      <c r="E234" s="13"/>
      <c r="F234" s="13"/>
      <c r="G234" s="74"/>
    </row>
    <row r="235" spans="1:7">
      <c r="A235" s="13"/>
      <c r="B235" s="33"/>
      <c r="C235" s="11"/>
      <c r="D235" s="13"/>
      <c r="E235" s="13"/>
      <c r="F235" s="13"/>
      <c r="G235" s="74"/>
    </row>
    <row r="236" spans="1:7">
      <c r="A236" s="13"/>
      <c r="B236" s="33"/>
      <c r="C236" s="11"/>
      <c r="D236" s="13"/>
      <c r="E236" s="13"/>
      <c r="F236" s="13"/>
      <c r="G236" s="74"/>
    </row>
    <row r="237" spans="1:7">
      <c r="A237" s="13"/>
      <c r="B237" s="33"/>
      <c r="C237" s="11"/>
      <c r="D237" s="13"/>
      <c r="E237" s="13"/>
      <c r="F237" s="13"/>
      <c r="G237" s="74"/>
    </row>
    <row r="238" spans="1:7">
      <c r="A238" s="13"/>
      <c r="B238" s="33"/>
      <c r="C238" s="11"/>
      <c r="D238" s="13"/>
      <c r="E238" s="13"/>
      <c r="F238" s="13"/>
      <c r="G238" s="74"/>
    </row>
    <row r="239" spans="1:7">
      <c r="A239" s="13"/>
      <c r="B239" s="33"/>
      <c r="C239" s="11"/>
      <c r="D239" s="13"/>
      <c r="E239" s="13"/>
      <c r="F239" s="13"/>
      <c r="G239" s="74"/>
    </row>
    <row r="240" spans="1:7">
      <c r="A240" s="13"/>
      <c r="B240" s="33"/>
      <c r="C240" s="11"/>
      <c r="D240" s="13"/>
      <c r="E240" s="13"/>
      <c r="F240" s="13"/>
      <c r="G240" s="74"/>
    </row>
    <row r="241" spans="1:7">
      <c r="A241" s="13"/>
      <c r="B241" s="33"/>
      <c r="C241" s="11"/>
      <c r="D241" s="13"/>
      <c r="E241" s="13"/>
      <c r="F241" s="13"/>
      <c r="G241" s="74"/>
    </row>
    <row r="242" spans="1:7">
      <c r="A242" s="13"/>
      <c r="B242" s="33"/>
      <c r="C242" s="11"/>
      <c r="D242" s="13"/>
      <c r="E242" s="13"/>
      <c r="F242" s="13"/>
      <c r="G242" s="74"/>
    </row>
    <row r="243" spans="1:7">
      <c r="A243" s="13"/>
      <c r="B243" s="33"/>
      <c r="C243" s="11"/>
      <c r="D243" s="13"/>
      <c r="E243" s="13"/>
      <c r="F243" s="13"/>
      <c r="G243" s="74"/>
    </row>
    <row r="244" spans="1:7">
      <c r="A244" s="13"/>
      <c r="B244" s="33"/>
      <c r="C244" s="11"/>
      <c r="D244" s="13"/>
      <c r="E244" s="13"/>
      <c r="F244" s="13"/>
      <c r="G244" s="74"/>
    </row>
    <row r="245" spans="1:7">
      <c r="A245" s="13"/>
      <c r="B245" s="33"/>
      <c r="C245" s="11"/>
      <c r="D245" s="13"/>
      <c r="E245" s="13"/>
      <c r="F245" s="13"/>
      <c r="G245" s="74"/>
    </row>
    <row r="246" spans="1:7">
      <c r="A246" s="13"/>
      <c r="B246" s="33"/>
      <c r="C246" s="11"/>
      <c r="D246" s="13"/>
      <c r="E246" s="13"/>
      <c r="F246" s="13"/>
      <c r="G246" s="74"/>
    </row>
    <row r="247" spans="1:7">
      <c r="A247" s="13"/>
      <c r="B247" s="33"/>
      <c r="C247" s="11"/>
      <c r="D247" s="13"/>
      <c r="E247" s="13"/>
      <c r="F247" s="13"/>
      <c r="G247" s="74"/>
    </row>
    <row r="248" spans="1:7">
      <c r="A248" s="13"/>
      <c r="B248" s="33"/>
      <c r="C248" s="11"/>
      <c r="D248" s="13"/>
      <c r="E248" s="13"/>
      <c r="F248" s="13"/>
      <c r="G248" s="74"/>
    </row>
    <row r="249" spans="1:7">
      <c r="A249" s="13"/>
      <c r="B249" s="33"/>
      <c r="C249" s="11"/>
      <c r="D249" s="13"/>
      <c r="E249" s="13"/>
      <c r="F249" s="13"/>
      <c r="G249" s="74"/>
    </row>
    <row r="250" spans="1:7">
      <c r="A250" s="13"/>
      <c r="B250" s="33"/>
      <c r="C250" s="11"/>
      <c r="D250" s="13"/>
      <c r="E250" s="13"/>
      <c r="F250" s="13"/>
      <c r="G250" s="74"/>
    </row>
    <row r="251" spans="1:7">
      <c r="A251" s="13"/>
      <c r="B251" s="33"/>
      <c r="C251" s="11"/>
      <c r="D251" s="13"/>
      <c r="E251" s="13"/>
      <c r="F251" s="13"/>
      <c r="G251" s="74"/>
    </row>
    <row r="252" spans="1:7">
      <c r="A252" s="13"/>
      <c r="B252" s="33"/>
      <c r="C252" s="11"/>
      <c r="D252" s="13"/>
      <c r="E252" s="13"/>
      <c r="F252" s="13"/>
      <c r="G252" s="74"/>
    </row>
    <row r="253" spans="1:7">
      <c r="A253" s="13"/>
      <c r="B253" s="33"/>
      <c r="C253" s="11"/>
      <c r="D253" s="13"/>
      <c r="E253" s="13"/>
      <c r="F253" s="13"/>
      <c r="G253" s="74"/>
    </row>
    <row r="254" spans="1:7">
      <c r="A254" s="13"/>
      <c r="B254" s="33"/>
      <c r="C254" s="11"/>
      <c r="D254" s="13"/>
      <c r="E254" s="13"/>
      <c r="F254" s="13"/>
      <c r="G254" s="74"/>
    </row>
    <row r="255" spans="1:7">
      <c r="A255" s="13"/>
      <c r="B255" s="33"/>
      <c r="C255" s="11"/>
      <c r="D255" s="13"/>
      <c r="E255" s="13"/>
      <c r="F255" s="13"/>
      <c r="G255" s="74"/>
    </row>
    <row r="256" spans="1:7">
      <c r="A256" s="13"/>
      <c r="B256" s="33"/>
      <c r="C256" s="11"/>
      <c r="D256" s="13"/>
      <c r="E256" s="13"/>
      <c r="F256" s="13"/>
      <c r="G256" s="74"/>
    </row>
    <row r="257" spans="1:7">
      <c r="A257" s="13"/>
      <c r="B257" s="33"/>
      <c r="C257" s="11"/>
      <c r="D257" s="13"/>
      <c r="E257" s="13"/>
      <c r="F257" s="13"/>
      <c r="G257" s="74"/>
    </row>
    <row r="258" spans="1:7">
      <c r="A258" s="13"/>
      <c r="B258" s="33"/>
      <c r="C258" s="11"/>
      <c r="D258" s="13"/>
      <c r="E258" s="13"/>
      <c r="F258" s="13"/>
      <c r="G258" s="74"/>
    </row>
    <row r="259" spans="1:7">
      <c r="A259" s="13"/>
      <c r="B259" s="33"/>
      <c r="C259" s="11"/>
      <c r="D259" s="13"/>
      <c r="E259" s="13"/>
      <c r="F259" s="13"/>
      <c r="G259" s="74"/>
    </row>
    <row r="260" spans="1:7">
      <c r="A260" s="13"/>
      <c r="B260" s="33"/>
      <c r="C260" s="11"/>
      <c r="D260" s="13"/>
      <c r="E260" s="13"/>
      <c r="F260" s="13"/>
      <c r="G260" s="74"/>
    </row>
    <row r="261" spans="1:7">
      <c r="A261" s="13"/>
      <c r="B261" s="33"/>
      <c r="C261" s="11"/>
      <c r="D261" s="13"/>
      <c r="E261" s="13"/>
      <c r="F261" s="13"/>
      <c r="G261" s="74"/>
    </row>
    <row r="262" spans="1:7">
      <c r="G262" s="74"/>
    </row>
    <row r="263" spans="1:7">
      <c r="G263" s="74"/>
    </row>
    <row r="264" spans="1:7">
      <c r="G264" s="74"/>
    </row>
    <row r="265" spans="1:7">
      <c r="G265" s="74"/>
    </row>
    <row r="266" spans="1:7">
      <c r="G266" s="74"/>
    </row>
    <row r="267" spans="1:7">
      <c r="G267" s="74"/>
    </row>
    <row r="268" spans="1:7">
      <c r="G268" s="74"/>
    </row>
    <row r="269" spans="1:7">
      <c r="G269" s="74"/>
    </row>
    <row r="270" spans="1:7">
      <c r="G270" s="74"/>
    </row>
    <row r="271" spans="1:7">
      <c r="G271" s="74"/>
    </row>
    <row r="272" spans="1:7">
      <c r="G272" s="74"/>
    </row>
    <row r="273" spans="7:7">
      <c r="G273" s="74"/>
    </row>
    <row r="274" spans="7:7">
      <c r="G274" s="74"/>
    </row>
    <row r="275" spans="7:7">
      <c r="G275" s="74"/>
    </row>
    <row r="276" spans="7:7">
      <c r="G276" s="74"/>
    </row>
  </sheetData>
  <mergeCells count="7">
    <mergeCell ref="A1:H1"/>
    <mergeCell ref="A3:H3"/>
    <mergeCell ref="E5:G5"/>
    <mergeCell ref="A5:A6"/>
    <mergeCell ref="B5:B6"/>
    <mergeCell ref="C5:C6"/>
    <mergeCell ref="D5:D6"/>
  </mergeCells>
  <pageMargins left="1.1023622047244099" right="0.59055118110236204" top="0.74803149606299202" bottom="0.74803149606299202" header="0.31496062992126" footer="0.31496062992126"/>
  <pageSetup paperSize="9" scale="61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300-000000000000}">
          <x14:formula1>
            <xm:f>dataset!$W$2:$W$5</xm:f>
          </x14:formula1>
          <xm:sqref>H7:H17</xm:sqref>
        </x14:dataValidation>
        <x14:dataValidation type="list" allowBlank="1" showInputMessage="1" showErrorMessage="1" xr:uid="{00000000-0002-0000-0300-000001000000}">
          <x14:formula1>
            <xm:f>dataset!$U$2:$U$6</xm:f>
          </x14:formula1>
          <xm:sqref>E7:F17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81"/>
  <sheetViews>
    <sheetView view="pageBreakPreview" topLeftCell="A11" zoomScale="50" zoomScaleNormal="50" zoomScaleSheetLayoutView="50" workbookViewId="0">
      <selection activeCell="E14" sqref="E14"/>
    </sheetView>
  </sheetViews>
  <sheetFormatPr defaultColWidth="9" defaultRowHeight="18.75"/>
  <cols>
    <col min="1" max="1" width="20.875" style="36" customWidth="1"/>
    <col min="2" max="2" width="15.75" style="36" customWidth="1"/>
    <col min="3" max="3" width="21.5" style="37" customWidth="1"/>
    <col min="4" max="4" width="30" style="36" customWidth="1"/>
    <col min="5" max="5" width="16.125" style="38" customWidth="1"/>
    <col min="6" max="6" width="15.625" style="39" customWidth="1"/>
    <col min="7" max="7" width="20.875" style="36" customWidth="1"/>
    <col min="8" max="16384" width="9" style="3"/>
  </cols>
  <sheetData>
    <row r="1" spans="1:10" s="13" customFormat="1" ht="28.15" customHeight="1">
      <c r="A1" s="138" t="s">
        <v>118</v>
      </c>
      <c r="B1" s="139"/>
      <c r="C1" s="139"/>
      <c r="D1" s="139"/>
      <c r="E1" s="139"/>
      <c r="F1" s="139"/>
      <c r="G1" s="139"/>
    </row>
    <row r="2" spans="1:10" s="13" customFormat="1" ht="38.450000000000003" customHeight="1">
      <c r="A2" s="138"/>
      <c r="B2" s="139"/>
      <c r="C2" s="139"/>
      <c r="D2" s="139"/>
      <c r="E2" s="139"/>
      <c r="F2" s="139"/>
      <c r="G2" s="139"/>
    </row>
    <row r="3" spans="1:10" s="31" customFormat="1" ht="31.15" customHeight="1">
      <c r="A3" s="140" t="str">
        <f>'1แบบเสนอความเสี่ยงและกำหนดเกณฑ์'!C4</f>
        <v>ศปท. กระทรวงการอุดมศึกษา วิทยาศาสตร์ วิจัยและนวัตกรรม</v>
      </c>
      <c r="B3" s="139"/>
      <c r="C3" s="139"/>
      <c r="D3" s="139"/>
      <c r="E3" s="139"/>
      <c r="F3" s="139"/>
      <c r="G3" s="139"/>
      <c r="H3" s="40"/>
      <c r="I3" s="40"/>
      <c r="J3" s="40"/>
    </row>
    <row r="4" spans="1:10" ht="6.6" customHeight="1"/>
    <row r="5" spans="1:10" ht="37.5">
      <c r="A5" s="41" t="s">
        <v>119</v>
      </c>
      <c r="B5" s="42" t="s">
        <v>120</v>
      </c>
      <c r="C5" s="42" t="s">
        <v>121</v>
      </c>
    </row>
    <row r="6" spans="1:10">
      <c r="A6" s="43" t="s">
        <v>41</v>
      </c>
      <c r="B6" s="44" t="s">
        <v>42</v>
      </c>
      <c r="C6" s="45"/>
    </row>
    <row r="7" spans="1:10" s="13" customFormat="1" ht="7.15" customHeight="1">
      <c r="A7" s="46"/>
      <c r="B7" s="46"/>
      <c r="C7" s="47"/>
      <c r="D7" s="46"/>
      <c r="E7" s="48"/>
      <c r="F7" s="49"/>
      <c r="G7" s="46"/>
    </row>
    <row r="8" spans="1:10" s="32" customFormat="1" ht="49.9" customHeight="1">
      <c r="A8" s="50" t="s">
        <v>122</v>
      </c>
      <c r="B8" s="50" t="s">
        <v>26</v>
      </c>
      <c r="C8" s="51" t="s">
        <v>123</v>
      </c>
      <c r="D8" s="51" t="s">
        <v>124</v>
      </c>
      <c r="E8" s="52" t="s">
        <v>125</v>
      </c>
      <c r="F8" s="53" t="s">
        <v>126</v>
      </c>
      <c r="G8" s="51" t="s">
        <v>127</v>
      </c>
    </row>
    <row r="9" spans="1:10" s="33" customFormat="1" ht="37.15" customHeight="1">
      <c r="A9" s="122" t="s">
        <v>193</v>
      </c>
      <c r="B9" s="54"/>
      <c r="C9" s="54"/>
      <c r="D9" s="54"/>
      <c r="E9" s="55"/>
      <c r="F9" s="144" t="s">
        <v>197</v>
      </c>
      <c r="G9" s="144" t="s">
        <v>198</v>
      </c>
    </row>
    <row r="10" spans="1:10" s="34" customFormat="1" ht="214.5" customHeight="1">
      <c r="A10" s="102" t="s">
        <v>212</v>
      </c>
      <c r="B10" s="12" t="s">
        <v>58</v>
      </c>
      <c r="C10" s="101" t="s">
        <v>194</v>
      </c>
      <c r="D10" s="102" t="s">
        <v>195</v>
      </c>
      <c r="E10" s="123" t="s">
        <v>196</v>
      </c>
      <c r="F10" s="145"/>
      <c r="G10" s="146"/>
    </row>
    <row r="11" spans="1:10" s="33" customFormat="1" ht="37.15" customHeight="1">
      <c r="A11" s="122" t="s">
        <v>183</v>
      </c>
      <c r="B11" s="54"/>
      <c r="C11" s="54"/>
      <c r="D11" s="54"/>
      <c r="E11" s="55"/>
      <c r="F11" s="144"/>
      <c r="G11" s="144"/>
    </row>
    <row r="12" spans="1:10" s="34" customFormat="1" ht="214.5" customHeight="1">
      <c r="A12" s="102" t="s">
        <v>211</v>
      </c>
      <c r="B12" s="12" t="s">
        <v>58</v>
      </c>
      <c r="C12" s="101" t="s">
        <v>184</v>
      </c>
      <c r="D12" s="102" t="s">
        <v>185</v>
      </c>
      <c r="E12" s="100" t="s">
        <v>128</v>
      </c>
      <c r="F12" s="145"/>
      <c r="G12" s="146"/>
    </row>
    <row r="13" spans="1:10" s="33" customFormat="1" ht="34.15" customHeight="1">
      <c r="A13" s="141" t="s">
        <v>186</v>
      </c>
      <c r="B13" s="142"/>
      <c r="C13" s="142"/>
      <c r="D13" s="142"/>
      <c r="E13" s="143"/>
      <c r="F13" s="57"/>
      <c r="G13" s="58"/>
    </row>
    <row r="14" spans="1:10" s="35" customFormat="1" ht="198" customHeight="1">
      <c r="A14" s="102" t="s">
        <v>213</v>
      </c>
      <c r="B14" s="12" t="s">
        <v>58</v>
      </c>
      <c r="C14" s="102" t="s">
        <v>199</v>
      </c>
      <c r="D14" s="105" t="s">
        <v>200</v>
      </c>
      <c r="E14" s="124" t="s">
        <v>201</v>
      </c>
      <c r="F14" s="125" t="s">
        <v>197</v>
      </c>
      <c r="G14" s="102" t="s">
        <v>202</v>
      </c>
    </row>
    <row r="15" spans="1:10" s="35" customFormat="1" ht="114" customHeight="1">
      <c r="A15" s="56" t="s">
        <v>129</v>
      </c>
      <c r="B15" s="12"/>
      <c r="C15" s="101" t="s">
        <v>203</v>
      </c>
      <c r="D15" s="102" t="s">
        <v>204</v>
      </c>
      <c r="E15" s="124" t="s">
        <v>206</v>
      </c>
      <c r="F15" s="125" t="s">
        <v>197</v>
      </c>
      <c r="G15" s="102" t="s">
        <v>207</v>
      </c>
    </row>
    <row r="16" spans="1:10" s="35" customFormat="1" ht="98.25" customHeight="1">
      <c r="A16" s="56" t="s">
        <v>129</v>
      </c>
      <c r="B16" s="12"/>
      <c r="C16" s="56"/>
      <c r="D16" s="102" t="s">
        <v>205</v>
      </c>
      <c r="E16" s="124" t="s">
        <v>206</v>
      </c>
      <c r="F16" s="113" t="s">
        <v>197</v>
      </c>
      <c r="G16" s="102" t="s">
        <v>208</v>
      </c>
    </row>
    <row r="17" spans="1:7" s="13" customFormat="1">
      <c r="A17" s="46"/>
      <c r="B17" s="46"/>
      <c r="C17" s="47"/>
      <c r="D17" s="46"/>
      <c r="E17" s="48"/>
      <c r="F17" s="49"/>
      <c r="G17" s="46"/>
    </row>
    <row r="18" spans="1:7" s="13" customFormat="1">
      <c r="A18" s="46"/>
      <c r="B18" s="46"/>
      <c r="C18" s="47"/>
      <c r="D18" s="46"/>
      <c r="E18" s="48"/>
      <c r="F18" s="49"/>
      <c r="G18" s="46"/>
    </row>
    <row r="19" spans="1:7" s="13" customFormat="1">
      <c r="A19" s="46"/>
      <c r="B19" s="46"/>
      <c r="C19" s="47"/>
      <c r="D19" s="46"/>
      <c r="E19" s="48"/>
      <c r="F19" s="49"/>
      <c r="G19" s="46"/>
    </row>
    <row r="20" spans="1:7" s="13" customFormat="1">
      <c r="A20" s="46"/>
      <c r="B20" s="46"/>
      <c r="C20" s="47"/>
      <c r="D20" s="46"/>
      <c r="E20" s="48"/>
      <c r="F20" s="49"/>
      <c r="G20" s="46"/>
    </row>
    <row r="21" spans="1:7" s="13" customFormat="1">
      <c r="A21" s="46"/>
      <c r="B21" s="46"/>
      <c r="C21" s="47"/>
      <c r="D21" s="46"/>
      <c r="E21" s="48"/>
      <c r="F21" s="49"/>
      <c r="G21" s="46"/>
    </row>
    <row r="22" spans="1:7" s="13" customFormat="1">
      <c r="A22" s="46"/>
      <c r="B22" s="46"/>
      <c r="C22" s="47"/>
      <c r="D22" s="46"/>
      <c r="E22" s="48"/>
      <c r="F22" s="49"/>
      <c r="G22" s="46"/>
    </row>
    <row r="23" spans="1:7" s="13" customFormat="1">
      <c r="A23" s="46"/>
      <c r="B23" s="46"/>
      <c r="C23" s="47"/>
      <c r="D23" s="46"/>
      <c r="E23" s="48"/>
      <c r="F23" s="49"/>
      <c r="G23" s="46"/>
    </row>
    <row r="24" spans="1:7" s="13" customFormat="1">
      <c r="A24" s="46"/>
      <c r="B24" s="46"/>
      <c r="C24" s="47"/>
      <c r="D24" s="46"/>
      <c r="E24" s="48"/>
      <c r="F24" s="49"/>
      <c r="G24" s="46"/>
    </row>
    <row r="25" spans="1:7" s="13" customFormat="1">
      <c r="A25" s="46"/>
      <c r="B25" s="46"/>
      <c r="C25" s="47"/>
      <c r="D25" s="46"/>
      <c r="E25" s="48"/>
      <c r="F25" s="49"/>
      <c r="G25" s="46"/>
    </row>
    <row r="26" spans="1:7" s="13" customFormat="1">
      <c r="A26" s="46"/>
      <c r="B26" s="46"/>
      <c r="C26" s="47"/>
      <c r="D26" s="46"/>
      <c r="E26" s="48"/>
      <c r="F26" s="49"/>
      <c r="G26" s="46"/>
    </row>
    <row r="27" spans="1:7" s="13" customFormat="1">
      <c r="A27" s="46"/>
      <c r="B27" s="46"/>
      <c r="C27" s="47"/>
      <c r="D27" s="46"/>
      <c r="E27" s="48"/>
      <c r="F27" s="49"/>
      <c r="G27" s="46"/>
    </row>
    <row r="28" spans="1:7" s="13" customFormat="1">
      <c r="A28" s="46"/>
      <c r="B28" s="46"/>
      <c r="C28" s="47"/>
      <c r="D28" s="46"/>
      <c r="E28" s="48"/>
      <c r="F28" s="49"/>
      <c r="G28" s="46"/>
    </row>
    <row r="29" spans="1:7" s="13" customFormat="1">
      <c r="A29" s="46"/>
      <c r="B29" s="46"/>
      <c r="C29" s="47"/>
      <c r="D29" s="46"/>
      <c r="E29" s="48"/>
      <c r="F29" s="49"/>
      <c r="G29" s="46"/>
    </row>
    <row r="30" spans="1:7" s="13" customFormat="1">
      <c r="A30" s="46"/>
      <c r="B30" s="46"/>
      <c r="C30" s="47"/>
      <c r="D30" s="46"/>
      <c r="E30" s="48"/>
      <c r="F30" s="49"/>
      <c r="G30" s="46"/>
    </row>
    <row r="31" spans="1:7" s="13" customFormat="1">
      <c r="A31" s="46"/>
      <c r="B31" s="46"/>
      <c r="C31" s="47"/>
      <c r="D31" s="46"/>
      <c r="E31" s="48"/>
      <c r="F31" s="49"/>
      <c r="G31" s="46"/>
    </row>
    <row r="32" spans="1:7" s="13" customFormat="1">
      <c r="A32" s="46"/>
      <c r="B32" s="46"/>
      <c r="C32" s="47"/>
      <c r="D32" s="46"/>
      <c r="E32" s="48"/>
      <c r="F32" s="49"/>
      <c r="G32" s="46"/>
    </row>
    <row r="33" spans="1:7" s="13" customFormat="1">
      <c r="A33" s="46"/>
      <c r="B33" s="46"/>
      <c r="C33" s="47"/>
      <c r="D33" s="46"/>
      <c r="E33" s="48"/>
      <c r="F33" s="49"/>
      <c r="G33" s="46"/>
    </row>
    <row r="34" spans="1:7" s="13" customFormat="1">
      <c r="A34" s="46"/>
      <c r="B34" s="46"/>
      <c r="C34" s="47"/>
      <c r="D34" s="46"/>
      <c r="E34" s="48"/>
      <c r="F34" s="49"/>
      <c r="G34" s="46"/>
    </row>
    <row r="35" spans="1:7" s="13" customFormat="1">
      <c r="A35" s="46"/>
      <c r="B35" s="46"/>
      <c r="C35" s="47"/>
      <c r="D35" s="46"/>
      <c r="E35" s="48"/>
      <c r="F35" s="49"/>
      <c r="G35" s="46"/>
    </row>
    <row r="36" spans="1:7" s="13" customFormat="1">
      <c r="A36" s="46"/>
      <c r="B36" s="46"/>
      <c r="C36" s="47"/>
      <c r="D36" s="46"/>
      <c r="E36" s="48"/>
      <c r="F36" s="49"/>
      <c r="G36" s="46"/>
    </row>
    <row r="37" spans="1:7" s="13" customFormat="1">
      <c r="A37" s="46"/>
      <c r="B37" s="46"/>
      <c r="C37" s="47"/>
      <c r="D37" s="46"/>
      <c r="E37" s="48"/>
      <c r="F37" s="49"/>
      <c r="G37" s="46"/>
    </row>
    <row r="38" spans="1:7" s="13" customFormat="1">
      <c r="A38" s="46"/>
      <c r="B38" s="46"/>
      <c r="C38" s="47"/>
      <c r="D38" s="46"/>
      <c r="E38" s="48"/>
      <c r="F38" s="49"/>
      <c r="G38" s="46"/>
    </row>
    <row r="39" spans="1:7" s="13" customFormat="1">
      <c r="A39" s="46"/>
      <c r="B39" s="46"/>
      <c r="C39" s="47"/>
      <c r="D39" s="46"/>
      <c r="E39" s="48"/>
      <c r="F39" s="49"/>
      <c r="G39" s="46"/>
    </row>
    <row r="40" spans="1:7" s="13" customFormat="1">
      <c r="A40" s="46"/>
      <c r="B40" s="46"/>
      <c r="C40" s="47"/>
      <c r="D40" s="46"/>
      <c r="E40" s="48"/>
      <c r="F40" s="49"/>
      <c r="G40" s="46"/>
    </row>
    <row r="41" spans="1:7" s="13" customFormat="1">
      <c r="A41" s="46"/>
      <c r="B41" s="46"/>
      <c r="C41" s="47"/>
      <c r="D41" s="46"/>
      <c r="E41" s="48"/>
      <c r="F41" s="49"/>
      <c r="G41" s="46"/>
    </row>
    <row r="42" spans="1:7" s="13" customFormat="1">
      <c r="A42" s="46"/>
      <c r="B42" s="46"/>
      <c r="C42" s="47"/>
      <c r="D42" s="46"/>
      <c r="E42" s="48"/>
      <c r="F42" s="49"/>
      <c r="G42" s="46"/>
    </row>
    <row r="43" spans="1:7" s="13" customFormat="1">
      <c r="A43" s="46"/>
      <c r="B43" s="46"/>
      <c r="C43" s="47"/>
      <c r="D43" s="46"/>
      <c r="E43" s="48"/>
      <c r="F43" s="49"/>
      <c r="G43" s="46"/>
    </row>
    <row r="44" spans="1:7" s="13" customFormat="1">
      <c r="A44" s="46"/>
      <c r="B44" s="46"/>
      <c r="C44" s="47"/>
      <c r="D44" s="46"/>
      <c r="E44" s="48"/>
      <c r="F44" s="49"/>
      <c r="G44" s="46"/>
    </row>
    <row r="45" spans="1:7" s="13" customFormat="1">
      <c r="A45" s="46"/>
      <c r="B45" s="46"/>
      <c r="C45" s="47"/>
      <c r="D45" s="46"/>
      <c r="E45" s="48"/>
      <c r="F45" s="49"/>
      <c r="G45" s="46"/>
    </row>
    <row r="46" spans="1:7" s="13" customFormat="1">
      <c r="A46" s="46"/>
      <c r="B46" s="46"/>
      <c r="C46" s="47"/>
      <c r="D46" s="46"/>
      <c r="E46" s="48"/>
      <c r="F46" s="49"/>
      <c r="G46" s="46"/>
    </row>
    <row r="47" spans="1:7" s="13" customFormat="1">
      <c r="A47" s="46"/>
      <c r="B47" s="46"/>
      <c r="C47" s="47"/>
      <c r="D47" s="46"/>
      <c r="E47" s="48"/>
      <c r="F47" s="49"/>
      <c r="G47" s="46"/>
    </row>
    <row r="48" spans="1:7" s="13" customFormat="1">
      <c r="A48" s="46"/>
      <c r="B48" s="46"/>
      <c r="C48" s="47"/>
      <c r="D48" s="46"/>
      <c r="E48" s="48"/>
      <c r="F48" s="49"/>
      <c r="G48" s="46"/>
    </row>
    <row r="49" spans="1:7" s="13" customFormat="1">
      <c r="A49" s="46"/>
      <c r="B49" s="46"/>
      <c r="C49" s="47"/>
      <c r="D49" s="46"/>
      <c r="E49" s="48"/>
      <c r="F49" s="49"/>
      <c r="G49" s="46"/>
    </row>
    <row r="50" spans="1:7" s="13" customFormat="1">
      <c r="A50" s="46"/>
      <c r="B50" s="46"/>
      <c r="C50" s="47"/>
      <c r="D50" s="46"/>
      <c r="E50" s="48"/>
      <c r="F50" s="49"/>
      <c r="G50" s="46"/>
    </row>
    <row r="51" spans="1:7" s="13" customFormat="1">
      <c r="A51" s="46"/>
      <c r="B51" s="46"/>
      <c r="C51" s="47"/>
      <c r="D51" s="46"/>
      <c r="E51" s="48"/>
      <c r="F51" s="49"/>
      <c r="G51" s="46"/>
    </row>
    <row r="52" spans="1:7" s="13" customFormat="1">
      <c r="A52" s="46"/>
      <c r="B52" s="46"/>
      <c r="C52" s="47"/>
      <c r="D52" s="46"/>
      <c r="E52" s="48"/>
      <c r="F52" s="49"/>
      <c r="G52" s="46"/>
    </row>
    <row r="53" spans="1:7" s="13" customFormat="1">
      <c r="A53" s="46"/>
      <c r="B53" s="46"/>
      <c r="C53" s="47"/>
      <c r="D53" s="46"/>
      <c r="E53" s="48"/>
      <c r="F53" s="49"/>
      <c r="G53" s="46"/>
    </row>
    <row r="54" spans="1:7" s="13" customFormat="1">
      <c r="A54" s="46"/>
      <c r="B54" s="46"/>
      <c r="C54" s="47"/>
      <c r="D54" s="46"/>
      <c r="E54" s="48"/>
      <c r="F54" s="49"/>
      <c r="G54" s="46"/>
    </row>
    <row r="55" spans="1:7" s="13" customFormat="1">
      <c r="A55" s="46"/>
      <c r="B55" s="46"/>
      <c r="C55" s="47"/>
      <c r="D55" s="46"/>
      <c r="E55" s="48"/>
      <c r="F55" s="49"/>
      <c r="G55" s="46"/>
    </row>
    <row r="56" spans="1:7" s="13" customFormat="1">
      <c r="A56" s="46"/>
      <c r="B56" s="46"/>
      <c r="C56" s="47"/>
      <c r="D56" s="46"/>
      <c r="E56" s="48"/>
      <c r="F56" s="49"/>
      <c r="G56" s="46"/>
    </row>
    <row r="57" spans="1:7" s="13" customFormat="1">
      <c r="A57" s="46"/>
      <c r="B57" s="46"/>
      <c r="C57" s="47"/>
      <c r="D57" s="46"/>
      <c r="E57" s="48"/>
      <c r="F57" s="49"/>
      <c r="G57" s="46"/>
    </row>
    <row r="58" spans="1:7" s="13" customFormat="1">
      <c r="A58" s="46"/>
      <c r="B58" s="46"/>
      <c r="C58" s="47"/>
      <c r="D58" s="46"/>
      <c r="E58" s="48"/>
      <c r="F58" s="49"/>
      <c r="G58" s="46"/>
    </row>
    <row r="59" spans="1:7" s="13" customFormat="1">
      <c r="A59" s="46"/>
      <c r="B59" s="46"/>
      <c r="C59" s="47"/>
      <c r="D59" s="46"/>
      <c r="E59" s="48"/>
      <c r="F59" s="49"/>
      <c r="G59" s="46"/>
    </row>
    <row r="60" spans="1:7" s="13" customFormat="1">
      <c r="A60" s="46"/>
      <c r="B60" s="46"/>
      <c r="C60" s="47"/>
      <c r="D60" s="46"/>
      <c r="E60" s="48"/>
      <c r="F60" s="49"/>
      <c r="G60" s="46"/>
    </row>
    <row r="61" spans="1:7" s="13" customFormat="1">
      <c r="A61" s="46"/>
      <c r="B61" s="46"/>
      <c r="C61" s="47"/>
      <c r="D61" s="46"/>
      <c r="E61" s="48"/>
      <c r="F61" s="49"/>
      <c r="G61" s="46"/>
    </row>
    <row r="62" spans="1:7" s="13" customFormat="1">
      <c r="A62" s="46"/>
      <c r="B62" s="46"/>
      <c r="C62" s="47"/>
      <c r="D62" s="46"/>
      <c r="E62" s="48"/>
      <c r="F62" s="49"/>
      <c r="G62" s="46"/>
    </row>
    <row r="63" spans="1:7" s="13" customFormat="1">
      <c r="A63" s="46"/>
      <c r="B63" s="46"/>
      <c r="C63" s="47"/>
      <c r="D63" s="46"/>
      <c r="E63" s="48"/>
      <c r="F63" s="49"/>
      <c r="G63" s="46"/>
    </row>
    <row r="64" spans="1:7" s="13" customFormat="1">
      <c r="A64" s="46"/>
      <c r="B64" s="46"/>
      <c r="C64" s="47"/>
      <c r="D64" s="46"/>
      <c r="E64" s="48"/>
      <c r="F64" s="49"/>
      <c r="G64" s="46"/>
    </row>
    <row r="65" spans="1:7" s="13" customFormat="1">
      <c r="A65" s="46"/>
      <c r="B65" s="46"/>
      <c r="C65" s="47"/>
      <c r="D65" s="46"/>
      <c r="E65" s="48"/>
      <c r="F65" s="49"/>
      <c r="G65" s="46"/>
    </row>
    <row r="66" spans="1:7" s="13" customFormat="1">
      <c r="A66" s="46"/>
      <c r="B66" s="46"/>
      <c r="C66" s="47"/>
      <c r="D66" s="46"/>
      <c r="E66" s="48"/>
      <c r="F66" s="49"/>
      <c r="G66" s="46"/>
    </row>
    <row r="67" spans="1:7" s="13" customFormat="1">
      <c r="A67" s="46"/>
      <c r="B67" s="46"/>
      <c r="C67" s="47"/>
      <c r="D67" s="46"/>
      <c r="E67" s="48"/>
      <c r="F67" s="49"/>
      <c r="G67" s="46"/>
    </row>
    <row r="68" spans="1:7" s="13" customFormat="1">
      <c r="A68" s="46"/>
      <c r="B68" s="46"/>
      <c r="C68" s="47"/>
      <c r="D68" s="46"/>
      <c r="E68" s="48"/>
      <c r="F68" s="49"/>
      <c r="G68" s="46"/>
    </row>
    <row r="69" spans="1:7" s="13" customFormat="1">
      <c r="A69" s="46"/>
      <c r="B69" s="46"/>
      <c r="C69" s="47"/>
      <c r="D69" s="46"/>
      <c r="E69" s="48"/>
      <c r="F69" s="49"/>
      <c r="G69" s="46"/>
    </row>
    <row r="70" spans="1:7" s="13" customFormat="1">
      <c r="A70" s="46"/>
      <c r="B70" s="46"/>
      <c r="C70" s="47"/>
      <c r="D70" s="46"/>
      <c r="E70" s="48"/>
      <c r="F70" s="49"/>
      <c r="G70" s="46"/>
    </row>
    <row r="71" spans="1:7" s="13" customFormat="1">
      <c r="A71" s="46"/>
      <c r="B71" s="46"/>
      <c r="C71" s="47"/>
      <c r="D71" s="46"/>
      <c r="E71" s="48"/>
      <c r="F71" s="49"/>
      <c r="G71" s="46"/>
    </row>
    <row r="72" spans="1:7" s="13" customFormat="1">
      <c r="A72" s="46"/>
      <c r="B72" s="46"/>
      <c r="C72" s="47"/>
      <c r="D72" s="46"/>
      <c r="E72" s="48"/>
      <c r="F72" s="49"/>
      <c r="G72" s="46"/>
    </row>
    <row r="73" spans="1:7" s="13" customFormat="1">
      <c r="A73" s="46"/>
      <c r="B73" s="46"/>
      <c r="C73" s="47"/>
      <c r="D73" s="46"/>
      <c r="E73" s="48"/>
      <c r="F73" s="49"/>
      <c r="G73" s="46"/>
    </row>
    <row r="74" spans="1:7" s="13" customFormat="1">
      <c r="A74" s="46"/>
      <c r="B74" s="46"/>
      <c r="C74" s="47"/>
      <c r="D74" s="46"/>
      <c r="E74" s="48"/>
      <c r="F74" s="49"/>
      <c r="G74" s="46"/>
    </row>
    <row r="75" spans="1:7" s="13" customFormat="1">
      <c r="A75" s="46"/>
      <c r="B75" s="46"/>
      <c r="C75" s="47"/>
      <c r="D75" s="46"/>
      <c r="E75" s="48"/>
      <c r="F75" s="49"/>
      <c r="G75" s="46"/>
    </row>
    <row r="76" spans="1:7" s="13" customFormat="1">
      <c r="A76" s="46"/>
      <c r="B76" s="46"/>
      <c r="C76" s="47"/>
      <c r="D76" s="46"/>
      <c r="E76" s="48"/>
      <c r="F76" s="49"/>
      <c r="G76" s="46"/>
    </row>
    <row r="77" spans="1:7" s="13" customFormat="1">
      <c r="A77" s="46"/>
      <c r="B77" s="46"/>
      <c r="C77" s="47"/>
      <c r="D77" s="46"/>
      <c r="E77" s="48"/>
      <c r="F77" s="49"/>
      <c r="G77" s="46"/>
    </row>
    <row r="78" spans="1:7" s="13" customFormat="1">
      <c r="A78" s="46"/>
      <c r="B78" s="46"/>
      <c r="C78" s="47"/>
      <c r="D78" s="46"/>
      <c r="E78" s="48"/>
      <c r="F78" s="49"/>
      <c r="G78" s="46"/>
    </row>
    <row r="79" spans="1:7" s="13" customFormat="1">
      <c r="A79" s="46"/>
      <c r="B79" s="46"/>
      <c r="C79" s="47"/>
      <c r="D79" s="46"/>
      <c r="E79" s="48"/>
      <c r="F79" s="49"/>
      <c r="G79" s="46"/>
    </row>
    <row r="80" spans="1:7" s="13" customFormat="1">
      <c r="A80" s="46"/>
      <c r="B80" s="46"/>
      <c r="C80" s="47"/>
      <c r="D80" s="46"/>
      <c r="E80" s="48"/>
      <c r="F80" s="49"/>
      <c r="G80" s="46"/>
    </row>
    <row r="81" spans="1:7" s="13" customFormat="1">
      <c r="A81" s="46"/>
      <c r="B81" s="46"/>
      <c r="C81" s="47"/>
      <c r="D81" s="46"/>
      <c r="E81" s="48"/>
      <c r="F81" s="49"/>
      <c r="G81" s="46"/>
    </row>
    <row r="82" spans="1:7" s="13" customFormat="1">
      <c r="A82" s="46"/>
      <c r="B82" s="46"/>
      <c r="C82" s="47"/>
      <c r="D82" s="46"/>
      <c r="E82" s="48"/>
      <c r="F82" s="49"/>
      <c r="G82" s="46"/>
    </row>
    <row r="83" spans="1:7" s="13" customFormat="1">
      <c r="A83" s="46"/>
      <c r="B83" s="46"/>
      <c r="C83" s="47"/>
      <c r="D83" s="46"/>
      <c r="E83" s="48"/>
      <c r="F83" s="49"/>
      <c r="G83" s="46"/>
    </row>
    <row r="84" spans="1:7" s="13" customFormat="1">
      <c r="A84" s="46"/>
      <c r="B84" s="46"/>
      <c r="C84" s="47"/>
      <c r="D84" s="46"/>
      <c r="E84" s="48"/>
      <c r="F84" s="49"/>
      <c r="G84" s="46"/>
    </row>
    <row r="85" spans="1:7" s="13" customFormat="1">
      <c r="A85" s="46"/>
      <c r="B85" s="46"/>
      <c r="C85" s="47"/>
      <c r="D85" s="46"/>
      <c r="E85" s="48"/>
      <c r="F85" s="49"/>
      <c r="G85" s="46"/>
    </row>
    <row r="86" spans="1:7" s="13" customFormat="1">
      <c r="A86" s="46"/>
      <c r="B86" s="46"/>
      <c r="C86" s="47"/>
      <c r="D86" s="46"/>
      <c r="E86" s="48"/>
      <c r="F86" s="49"/>
      <c r="G86" s="46"/>
    </row>
    <row r="87" spans="1:7" s="13" customFormat="1">
      <c r="A87" s="46"/>
      <c r="B87" s="46"/>
      <c r="C87" s="47"/>
      <c r="D87" s="46"/>
      <c r="E87" s="48"/>
      <c r="F87" s="49"/>
      <c r="G87" s="46"/>
    </row>
    <row r="88" spans="1:7" s="13" customFormat="1">
      <c r="A88" s="46"/>
      <c r="B88" s="46"/>
      <c r="C88" s="47"/>
      <c r="D88" s="46"/>
      <c r="E88" s="48"/>
      <c r="F88" s="49"/>
      <c r="G88" s="46"/>
    </row>
    <row r="89" spans="1:7" s="13" customFormat="1">
      <c r="A89" s="46"/>
      <c r="B89" s="46"/>
      <c r="C89" s="47"/>
      <c r="D89" s="46"/>
      <c r="E89" s="48"/>
      <c r="F89" s="49"/>
      <c r="G89" s="46"/>
    </row>
    <row r="90" spans="1:7" s="13" customFormat="1">
      <c r="A90" s="46"/>
      <c r="B90" s="46"/>
      <c r="C90" s="47"/>
      <c r="D90" s="46"/>
      <c r="E90" s="48"/>
      <c r="F90" s="49"/>
      <c r="G90" s="46"/>
    </row>
    <row r="91" spans="1:7" s="13" customFormat="1">
      <c r="A91" s="46"/>
      <c r="B91" s="46"/>
      <c r="C91" s="47"/>
      <c r="D91" s="46"/>
      <c r="E91" s="48"/>
      <c r="F91" s="49"/>
      <c r="G91" s="46"/>
    </row>
    <row r="92" spans="1:7" s="13" customFormat="1">
      <c r="A92" s="46"/>
      <c r="B92" s="46"/>
      <c r="C92" s="47"/>
      <c r="D92" s="46"/>
      <c r="E92" s="48"/>
      <c r="F92" s="49"/>
      <c r="G92" s="46"/>
    </row>
    <row r="93" spans="1:7" s="13" customFormat="1">
      <c r="A93" s="46"/>
      <c r="B93" s="46"/>
      <c r="C93" s="47"/>
      <c r="D93" s="46"/>
      <c r="E93" s="48"/>
      <c r="F93" s="49"/>
      <c r="G93" s="46"/>
    </row>
    <row r="94" spans="1:7" s="13" customFormat="1">
      <c r="A94" s="46"/>
      <c r="B94" s="46"/>
      <c r="C94" s="47"/>
      <c r="D94" s="46"/>
      <c r="E94" s="48"/>
      <c r="F94" s="49"/>
      <c r="G94" s="46"/>
    </row>
    <row r="95" spans="1:7" s="13" customFormat="1">
      <c r="A95" s="46"/>
      <c r="B95" s="46"/>
      <c r="C95" s="47"/>
      <c r="D95" s="46"/>
      <c r="E95" s="48"/>
      <c r="F95" s="49"/>
      <c r="G95" s="46"/>
    </row>
    <row r="96" spans="1:7" s="13" customFormat="1">
      <c r="A96" s="46"/>
      <c r="B96" s="46"/>
      <c r="C96" s="47"/>
      <c r="D96" s="46"/>
      <c r="E96" s="48"/>
      <c r="F96" s="49"/>
      <c r="G96" s="46"/>
    </row>
    <row r="97" spans="1:7" s="13" customFormat="1">
      <c r="A97" s="46"/>
      <c r="B97" s="46"/>
      <c r="C97" s="47"/>
      <c r="D97" s="46"/>
      <c r="E97" s="48"/>
      <c r="F97" s="49"/>
      <c r="G97" s="46"/>
    </row>
    <row r="98" spans="1:7" s="13" customFormat="1">
      <c r="A98" s="46"/>
      <c r="B98" s="46"/>
      <c r="C98" s="47"/>
      <c r="D98" s="46"/>
      <c r="E98" s="48"/>
      <c r="F98" s="49"/>
      <c r="G98" s="46"/>
    </row>
    <row r="99" spans="1:7" s="13" customFormat="1">
      <c r="A99" s="46"/>
      <c r="B99" s="46"/>
      <c r="C99" s="47"/>
      <c r="D99" s="46"/>
      <c r="E99" s="48"/>
      <c r="F99" s="49"/>
      <c r="G99" s="46"/>
    </row>
    <row r="100" spans="1:7" s="13" customFormat="1">
      <c r="A100" s="46"/>
      <c r="B100" s="46"/>
      <c r="C100" s="47"/>
      <c r="D100" s="46"/>
      <c r="E100" s="48"/>
      <c r="F100" s="49"/>
      <c r="G100" s="46"/>
    </row>
    <row r="101" spans="1:7" s="13" customFormat="1">
      <c r="A101" s="46"/>
      <c r="B101" s="46"/>
      <c r="C101" s="47"/>
      <c r="D101" s="46"/>
      <c r="E101" s="48"/>
      <c r="F101" s="49"/>
      <c r="G101" s="46"/>
    </row>
    <row r="102" spans="1:7" s="13" customFormat="1">
      <c r="A102" s="46"/>
      <c r="B102" s="46"/>
      <c r="C102" s="47"/>
      <c r="D102" s="46"/>
      <c r="E102" s="48"/>
      <c r="F102" s="49"/>
      <c r="G102" s="46"/>
    </row>
    <row r="103" spans="1:7" s="13" customFormat="1">
      <c r="A103" s="46"/>
      <c r="B103" s="46"/>
      <c r="C103" s="47"/>
      <c r="D103" s="46"/>
      <c r="E103" s="48"/>
      <c r="F103" s="49"/>
      <c r="G103" s="46"/>
    </row>
    <row r="104" spans="1:7" s="13" customFormat="1">
      <c r="A104" s="46"/>
      <c r="B104" s="46"/>
      <c r="C104" s="47"/>
      <c r="D104" s="46"/>
      <c r="E104" s="48"/>
      <c r="F104" s="49"/>
      <c r="G104" s="46"/>
    </row>
    <row r="105" spans="1:7" s="13" customFormat="1">
      <c r="A105" s="46"/>
      <c r="B105" s="46"/>
      <c r="C105" s="47"/>
      <c r="D105" s="46"/>
      <c r="E105" s="48"/>
      <c r="F105" s="49"/>
      <c r="G105" s="46"/>
    </row>
    <row r="106" spans="1:7" s="13" customFormat="1">
      <c r="A106" s="46"/>
      <c r="B106" s="46"/>
      <c r="C106" s="47"/>
      <c r="D106" s="46"/>
      <c r="E106" s="48"/>
      <c r="F106" s="49"/>
      <c r="G106" s="46"/>
    </row>
    <row r="107" spans="1:7" s="13" customFormat="1">
      <c r="A107" s="46"/>
      <c r="B107" s="46"/>
      <c r="C107" s="47"/>
      <c r="D107" s="46"/>
      <c r="E107" s="48"/>
      <c r="F107" s="49"/>
      <c r="G107" s="46"/>
    </row>
    <row r="108" spans="1:7" s="13" customFormat="1">
      <c r="A108" s="46"/>
      <c r="B108" s="46"/>
      <c r="C108" s="47"/>
      <c r="D108" s="46"/>
      <c r="E108" s="48"/>
      <c r="F108" s="49"/>
      <c r="G108" s="46"/>
    </row>
    <row r="109" spans="1:7" s="13" customFormat="1">
      <c r="A109" s="46"/>
      <c r="B109" s="46"/>
      <c r="C109" s="47"/>
      <c r="D109" s="46"/>
      <c r="E109" s="48"/>
      <c r="F109" s="49"/>
      <c r="G109" s="46"/>
    </row>
    <row r="110" spans="1:7" s="13" customFormat="1">
      <c r="A110" s="46"/>
      <c r="B110" s="46"/>
      <c r="C110" s="47"/>
      <c r="D110" s="46"/>
      <c r="E110" s="48"/>
      <c r="F110" s="49"/>
      <c r="G110" s="46"/>
    </row>
    <row r="111" spans="1:7" s="13" customFormat="1">
      <c r="A111" s="46"/>
      <c r="B111" s="46"/>
      <c r="C111" s="47"/>
      <c r="D111" s="46"/>
      <c r="E111" s="48"/>
      <c r="F111" s="49"/>
      <c r="G111" s="46"/>
    </row>
    <row r="112" spans="1:7" s="13" customFormat="1">
      <c r="A112" s="46"/>
      <c r="B112" s="46"/>
      <c r="C112" s="47"/>
      <c r="D112" s="46"/>
      <c r="E112" s="48"/>
      <c r="F112" s="49"/>
      <c r="G112" s="46"/>
    </row>
    <row r="113" spans="1:7" s="13" customFormat="1">
      <c r="A113" s="46"/>
      <c r="B113" s="46"/>
      <c r="C113" s="47"/>
      <c r="D113" s="46"/>
      <c r="E113" s="48"/>
      <c r="F113" s="49"/>
      <c r="G113" s="46"/>
    </row>
    <row r="114" spans="1:7" s="13" customFormat="1">
      <c r="A114" s="46"/>
      <c r="B114" s="46"/>
      <c r="C114" s="47"/>
      <c r="D114" s="46"/>
      <c r="E114" s="48"/>
      <c r="F114" s="49"/>
      <c r="G114" s="46"/>
    </row>
    <row r="115" spans="1:7" s="13" customFormat="1">
      <c r="A115" s="46"/>
      <c r="B115" s="46"/>
      <c r="C115" s="47"/>
      <c r="D115" s="46"/>
      <c r="E115" s="48"/>
      <c r="F115" s="49"/>
      <c r="G115" s="46"/>
    </row>
    <row r="116" spans="1:7" s="13" customFormat="1">
      <c r="A116" s="46"/>
      <c r="B116" s="46"/>
      <c r="C116" s="47"/>
      <c r="D116" s="46"/>
      <c r="E116" s="48"/>
      <c r="F116" s="49"/>
      <c r="G116" s="46"/>
    </row>
    <row r="117" spans="1:7" s="13" customFormat="1">
      <c r="A117" s="46"/>
      <c r="B117" s="46"/>
      <c r="C117" s="47"/>
      <c r="D117" s="46"/>
      <c r="E117" s="48"/>
      <c r="F117" s="49"/>
      <c r="G117" s="46"/>
    </row>
    <row r="118" spans="1:7" s="13" customFormat="1">
      <c r="A118" s="46"/>
      <c r="B118" s="46"/>
      <c r="C118" s="47"/>
      <c r="D118" s="46"/>
      <c r="E118" s="48"/>
      <c r="F118" s="49"/>
      <c r="G118" s="46"/>
    </row>
    <row r="119" spans="1:7" s="13" customFormat="1">
      <c r="A119" s="46"/>
      <c r="B119" s="46"/>
      <c r="C119" s="47"/>
      <c r="D119" s="46"/>
      <c r="E119" s="48"/>
      <c r="F119" s="49"/>
      <c r="G119" s="46"/>
    </row>
    <row r="120" spans="1:7" s="13" customFormat="1">
      <c r="A120" s="46"/>
      <c r="B120" s="46"/>
      <c r="C120" s="47"/>
      <c r="D120" s="46"/>
      <c r="E120" s="48"/>
      <c r="F120" s="49"/>
      <c r="G120" s="46"/>
    </row>
    <row r="121" spans="1:7" s="13" customFormat="1">
      <c r="A121" s="46"/>
      <c r="B121" s="46"/>
      <c r="C121" s="47"/>
      <c r="D121" s="46"/>
      <c r="E121" s="48"/>
      <c r="F121" s="49"/>
      <c r="G121" s="46"/>
    </row>
    <row r="122" spans="1:7" s="13" customFormat="1">
      <c r="A122" s="46"/>
      <c r="B122" s="46"/>
      <c r="C122" s="47"/>
      <c r="D122" s="46"/>
      <c r="E122" s="48"/>
      <c r="F122" s="49"/>
      <c r="G122" s="46"/>
    </row>
    <row r="123" spans="1:7" s="13" customFormat="1">
      <c r="A123" s="46"/>
      <c r="B123" s="46"/>
      <c r="C123" s="47"/>
      <c r="D123" s="46"/>
      <c r="E123" s="48"/>
      <c r="F123" s="49"/>
      <c r="G123" s="46"/>
    </row>
    <row r="124" spans="1:7" s="13" customFormat="1">
      <c r="A124" s="46"/>
      <c r="B124" s="46"/>
      <c r="C124" s="47"/>
      <c r="D124" s="46"/>
      <c r="E124" s="48"/>
      <c r="F124" s="49"/>
      <c r="G124" s="46"/>
    </row>
    <row r="125" spans="1:7" s="13" customFormat="1">
      <c r="A125" s="46"/>
      <c r="B125" s="46"/>
      <c r="C125" s="47"/>
      <c r="D125" s="46"/>
      <c r="E125" s="48"/>
      <c r="F125" s="49"/>
      <c r="G125" s="46"/>
    </row>
    <row r="126" spans="1:7" s="13" customFormat="1">
      <c r="A126" s="46"/>
      <c r="B126" s="46"/>
      <c r="C126" s="47"/>
      <c r="D126" s="46"/>
      <c r="E126" s="48"/>
      <c r="F126" s="49"/>
      <c r="G126" s="46"/>
    </row>
    <row r="127" spans="1:7" s="13" customFormat="1">
      <c r="A127" s="46"/>
      <c r="B127" s="46"/>
      <c r="C127" s="47"/>
      <c r="D127" s="46"/>
      <c r="E127" s="48"/>
      <c r="F127" s="49"/>
      <c r="G127" s="46"/>
    </row>
    <row r="128" spans="1:7" s="13" customFormat="1">
      <c r="A128" s="46"/>
      <c r="B128" s="46"/>
      <c r="C128" s="47"/>
      <c r="D128" s="46"/>
      <c r="E128" s="48"/>
      <c r="F128" s="49"/>
      <c r="G128" s="46"/>
    </row>
    <row r="129" spans="1:7" s="13" customFormat="1">
      <c r="A129" s="46"/>
      <c r="B129" s="46"/>
      <c r="C129" s="47"/>
      <c r="D129" s="46"/>
      <c r="E129" s="48"/>
      <c r="F129" s="49"/>
      <c r="G129" s="46"/>
    </row>
    <row r="130" spans="1:7" s="13" customFormat="1">
      <c r="A130" s="46"/>
      <c r="B130" s="46"/>
      <c r="C130" s="47"/>
      <c r="D130" s="46"/>
      <c r="E130" s="48"/>
      <c r="F130" s="49"/>
      <c r="G130" s="46"/>
    </row>
    <row r="131" spans="1:7" s="13" customFormat="1">
      <c r="A131" s="46"/>
      <c r="B131" s="46"/>
      <c r="C131" s="47"/>
      <c r="D131" s="46"/>
      <c r="E131" s="48"/>
      <c r="F131" s="49"/>
      <c r="G131" s="46"/>
    </row>
    <row r="132" spans="1:7" s="13" customFormat="1">
      <c r="A132" s="46"/>
      <c r="B132" s="46"/>
      <c r="C132" s="47"/>
      <c r="D132" s="46"/>
      <c r="E132" s="48"/>
      <c r="F132" s="49"/>
      <c r="G132" s="46"/>
    </row>
    <row r="133" spans="1:7" s="13" customFormat="1">
      <c r="A133" s="46"/>
      <c r="B133" s="46"/>
      <c r="C133" s="47"/>
      <c r="D133" s="46"/>
      <c r="E133" s="48"/>
      <c r="F133" s="49"/>
      <c r="G133" s="46"/>
    </row>
    <row r="134" spans="1:7" s="13" customFormat="1">
      <c r="A134" s="46"/>
      <c r="B134" s="46"/>
      <c r="C134" s="47"/>
      <c r="D134" s="46"/>
      <c r="E134" s="48"/>
      <c r="F134" s="49"/>
      <c r="G134" s="46"/>
    </row>
    <row r="135" spans="1:7" s="13" customFormat="1">
      <c r="A135" s="46"/>
      <c r="B135" s="46"/>
      <c r="C135" s="47"/>
      <c r="D135" s="46"/>
      <c r="E135" s="48"/>
      <c r="F135" s="49"/>
      <c r="G135" s="46"/>
    </row>
    <row r="136" spans="1:7" s="13" customFormat="1">
      <c r="A136" s="46"/>
      <c r="B136" s="46"/>
      <c r="C136" s="47"/>
      <c r="D136" s="46"/>
      <c r="E136" s="48"/>
      <c r="F136" s="49"/>
      <c r="G136" s="46"/>
    </row>
    <row r="137" spans="1:7" s="13" customFormat="1">
      <c r="A137" s="46"/>
      <c r="B137" s="46"/>
      <c r="C137" s="47"/>
      <c r="D137" s="46"/>
      <c r="E137" s="48"/>
      <c r="F137" s="49"/>
      <c r="G137" s="46"/>
    </row>
    <row r="138" spans="1:7" s="13" customFormat="1">
      <c r="A138" s="46"/>
      <c r="B138" s="46"/>
      <c r="C138" s="47"/>
      <c r="D138" s="46"/>
      <c r="E138" s="48"/>
      <c r="F138" s="49"/>
      <c r="G138" s="46"/>
    </row>
    <row r="139" spans="1:7" s="13" customFormat="1">
      <c r="A139" s="46"/>
      <c r="B139" s="46"/>
      <c r="C139" s="47"/>
      <c r="D139" s="46"/>
      <c r="E139" s="48"/>
      <c r="F139" s="49"/>
      <c r="G139" s="46"/>
    </row>
    <row r="140" spans="1:7" s="13" customFormat="1">
      <c r="A140" s="46"/>
      <c r="B140" s="46"/>
      <c r="C140" s="47"/>
      <c r="D140" s="46"/>
      <c r="E140" s="48"/>
      <c r="F140" s="49"/>
      <c r="G140" s="46"/>
    </row>
    <row r="141" spans="1:7" s="13" customFormat="1">
      <c r="A141" s="46"/>
      <c r="B141" s="46"/>
      <c r="C141" s="47"/>
      <c r="D141" s="46"/>
      <c r="E141" s="48"/>
      <c r="F141" s="49"/>
      <c r="G141" s="46"/>
    </row>
    <row r="142" spans="1:7" s="13" customFormat="1">
      <c r="A142" s="46"/>
      <c r="B142" s="46"/>
      <c r="C142" s="47"/>
      <c r="D142" s="46"/>
      <c r="E142" s="48"/>
      <c r="F142" s="49"/>
      <c r="G142" s="46"/>
    </row>
    <row r="143" spans="1:7" s="13" customFormat="1">
      <c r="A143" s="46"/>
      <c r="B143" s="46"/>
      <c r="C143" s="47"/>
      <c r="D143" s="46"/>
      <c r="E143" s="48"/>
      <c r="F143" s="49"/>
      <c r="G143" s="46"/>
    </row>
    <row r="144" spans="1:7" s="13" customFormat="1">
      <c r="A144" s="46"/>
      <c r="B144" s="46"/>
      <c r="C144" s="47"/>
      <c r="D144" s="46"/>
      <c r="E144" s="48"/>
      <c r="F144" s="49"/>
      <c r="G144" s="46"/>
    </row>
    <row r="145" spans="1:7" s="13" customFormat="1">
      <c r="A145" s="46"/>
      <c r="B145" s="46"/>
      <c r="C145" s="47"/>
      <c r="D145" s="46"/>
      <c r="E145" s="48"/>
      <c r="F145" s="49"/>
      <c r="G145" s="46"/>
    </row>
    <row r="146" spans="1:7" s="13" customFormat="1">
      <c r="A146" s="46"/>
      <c r="B146" s="46"/>
      <c r="C146" s="47"/>
      <c r="D146" s="46"/>
      <c r="E146" s="48"/>
      <c r="F146" s="49"/>
      <c r="G146" s="46"/>
    </row>
    <row r="147" spans="1:7" s="13" customFormat="1">
      <c r="A147" s="46"/>
      <c r="B147" s="46"/>
      <c r="C147" s="47"/>
      <c r="D147" s="46"/>
      <c r="E147" s="48"/>
      <c r="F147" s="49"/>
      <c r="G147" s="46"/>
    </row>
    <row r="148" spans="1:7" s="13" customFormat="1">
      <c r="A148" s="46"/>
      <c r="B148" s="46"/>
      <c r="C148" s="47"/>
      <c r="D148" s="46"/>
      <c r="E148" s="48"/>
      <c r="F148" s="49"/>
      <c r="G148" s="46"/>
    </row>
    <row r="149" spans="1:7" s="13" customFormat="1">
      <c r="A149" s="46"/>
      <c r="B149" s="46"/>
      <c r="C149" s="47"/>
      <c r="D149" s="46"/>
      <c r="E149" s="48"/>
      <c r="F149" s="49"/>
      <c r="G149" s="46"/>
    </row>
    <row r="150" spans="1:7" s="13" customFormat="1">
      <c r="A150" s="46"/>
      <c r="B150" s="46"/>
      <c r="C150" s="47"/>
      <c r="D150" s="46"/>
      <c r="E150" s="48"/>
      <c r="F150" s="49"/>
      <c r="G150" s="46"/>
    </row>
    <row r="151" spans="1:7" s="13" customFormat="1">
      <c r="A151" s="46"/>
      <c r="B151" s="46"/>
      <c r="C151" s="47"/>
      <c r="D151" s="46"/>
      <c r="E151" s="48"/>
      <c r="F151" s="49"/>
      <c r="G151" s="46"/>
    </row>
    <row r="152" spans="1:7" s="13" customFormat="1">
      <c r="A152" s="46"/>
      <c r="B152" s="46"/>
      <c r="C152" s="47"/>
      <c r="D152" s="46"/>
      <c r="E152" s="48"/>
      <c r="F152" s="49"/>
      <c r="G152" s="46"/>
    </row>
    <row r="153" spans="1:7" s="13" customFormat="1">
      <c r="A153" s="46"/>
      <c r="B153" s="46"/>
      <c r="C153" s="47"/>
      <c r="D153" s="46"/>
      <c r="E153" s="48"/>
      <c r="F153" s="49"/>
      <c r="G153" s="46"/>
    </row>
    <row r="154" spans="1:7" s="13" customFormat="1">
      <c r="A154" s="46"/>
      <c r="B154" s="46"/>
      <c r="C154" s="47"/>
      <c r="D154" s="46"/>
      <c r="E154" s="48"/>
      <c r="F154" s="49"/>
      <c r="G154" s="46"/>
    </row>
    <row r="155" spans="1:7" s="13" customFormat="1">
      <c r="A155" s="46"/>
      <c r="B155" s="46"/>
      <c r="C155" s="47"/>
      <c r="D155" s="46"/>
      <c r="E155" s="48"/>
      <c r="F155" s="49"/>
      <c r="G155" s="46"/>
    </row>
    <row r="156" spans="1:7" s="13" customFormat="1">
      <c r="A156" s="46"/>
      <c r="B156" s="46"/>
      <c r="C156" s="47"/>
      <c r="D156" s="46"/>
      <c r="E156" s="48"/>
      <c r="F156" s="49"/>
      <c r="G156" s="46"/>
    </row>
    <row r="157" spans="1:7" s="13" customFormat="1">
      <c r="A157" s="46"/>
      <c r="B157" s="46"/>
      <c r="C157" s="47"/>
      <c r="D157" s="46"/>
      <c r="E157" s="48"/>
      <c r="F157" s="49"/>
      <c r="G157" s="46"/>
    </row>
    <row r="158" spans="1:7" s="13" customFormat="1">
      <c r="A158" s="46"/>
      <c r="B158" s="46"/>
      <c r="C158" s="47"/>
      <c r="D158" s="46"/>
      <c r="E158" s="48"/>
      <c r="F158" s="49"/>
      <c r="G158" s="46"/>
    </row>
    <row r="159" spans="1:7" s="13" customFormat="1">
      <c r="A159" s="46"/>
      <c r="B159" s="46"/>
      <c r="C159" s="47"/>
      <c r="D159" s="46"/>
      <c r="E159" s="48"/>
      <c r="F159" s="49"/>
      <c r="G159" s="46"/>
    </row>
    <row r="160" spans="1:7" s="13" customFormat="1">
      <c r="A160" s="46"/>
      <c r="B160" s="46"/>
      <c r="C160" s="47"/>
      <c r="D160" s="46"/>
      <c r="E160" s="48"/>
      <c r="F160" s="49"/>
      <c r="G160" s="46"/>
    </row>
    <row r="161" spans="1:7" s="13" customFormat="1">
      <c r="A161" s="46"/>
      <c r="B161" s="46"/>
      <c r="C161" s="47"/>
      <c r="D161" s="46"/>
      <c r="E161" s="48"/>
      <c r="F161" s="49"/>
      <c r="G161" s="46"/>
    </row>
    <row r="162" spans="1:7" s="13" customFormat="1">
      <c r="A162" s="46"/>
      <c r="B162" s="46"/>
      <c r="C162" s="47"/>
      <c r="D162" s="46"/>
      <c r="E162" s="48"/>
      <c r="F162" s="49"/>
      <c r="G162" s="46"/>
    </row>
    <row r="163" spans="1:7" s="13" customFormat="1">
      <c r="A163" s="46"/>
      <c r="B163" s="46"/>
      <c r="C163" s="47"/>
      <c r="D163" s="46"/>
      <c r="E163" s="48"/>
      <c r="F163" s="49"/>
      <c r="G163" s="46"/>
    </row>
    <row r="164" spans="1:7" s="13" customFormat="1">
      <c r="A164" s="46"/>
      <c r="B164" s="46"/>
      <c r="C164" s="47"/>
      <c r="D164" s="46"/>
      <c r="E164" s="48"/>
      <c r="F164" s="49"/>
      <c r="G164" s="46"/>
    </row>
    <row r="165" spans="1:7" s="13" customFormat="1">
      <c r="A165" s="46"/>
      <c r="B165" s="46"/>
      <c r="C165" s="47"/>
      <c r="D165" s="46"/>
      <c r="E165" s="48"/>
      <c r="F165" s="49"/>
      <c r="G165" s="46"/>
    </row>
    <row r="166" spans="1:7" s="13" customFormat="1">
      <c r="A166" s="46"/>
      <c r="B166" s="46"/>
      <c r="C166" s="47"/>
      <c r="D166" s="46"/>
      <c r="E166" s="48"/>
      <c r="F166" s="49"/>
      <c r="G166" s="46"/>
    </row>
    <row r="167" spans="1:7" s="13" customFormat="1">
      <c r="A167" s="46"/>
      <c r="B167" s="46"/>
      <c r="C167" s="47"/>
      <c r="D167" s="46"/>
      <c r="E167" s="48"/>
      <c r="F167" s="49"/>
      <c r="G167" s="46"/>
    </row>
    <row r="168" spans="1:7" s="13" customFormat="1">
      <c r="A168" s="46"/>
      <c r="B168" s="46"/>
      <c r="C168" s="47"/>
      <c r="D168" s="46"/>
      <c r="E168" s="48"/>
      <c r="F168" s="49"/>
      <c r="G168" s="46"/>
    </row>
    <row r="169" spans="1:7" s="13" customFormat="1">
      <c r="A169" s="46"/>
      <c r="B169" s="46"/>
      <c r="C169" s="47"/>
      <c r="D169" s="46"/>
      <c r="E169" s="48"/>
      <c r="F169" s="49"/>
      <c r="G169" s="46"/>
    </row>
    <row r="170" spans="1:7" s="13" customFormat="1">
      <c r="A170" s="46"/>
      <c r="B170" s="46"/>
      <c r="C170" s="47"/>
      <c r="D170" s="46"/>
      <c r="E170" s="48"/>
      <c r="F170" s="49"/>
      <c r="G170" s="46"/>
    </row>
    <row r="171" spans="1:7" s="13" customFormat="1">
      <c r="A171" s="46"/>
      <c r="B171" s="46"/>
      <c r="C171" s="47"/>
      <c r="D171" s="46"/>
      <c r="E171" s="48"/>
      <c r="F171" s="49"/>
      <c r="G171" s="46"/>
    </row>
    <row r="172" spans="1:7" s="13" customFormat="1">
      <c r="A172" s="46"/>
      <c r="B172" s="46"/>
      <c r="C172" s="47"/>
      <c r="D172" s="46"/>
      <c r="E172" s="48"/>
      <c r="F172" s="49"/>
      <c r="G172" s="46"/>
    </row>
    <row r="173" spans="1:7" s="13" customFormat="1">
      <c r="A173" s="46"/>
      <c r="B173" s="46"/>
      <c r="C173" s="47"/>
      <c r="D173" s="46"/>
      <c r="E173" s="48"/>
      <c r="F173" s="49"/>
      <c r="G173" s="46"/>
    </row>
    <row r="174" spans="1:7" s="13" customFormat="1">
      <c r="A174" s="46"/>
      <c r="B174" s="46"/>
      <c r="C174" s="47"/>
      <c r="D174" s="46"/>
      <c r="E174" s="48"/>
      <c r="F174" s="49"/>
      <c r="G174" s="46"/>
    </row>
    <row r="175" spans="1:7" s="13" customFormat="1">
      <c r="A175" s="46"/>
      <c r="B175" s="46"/>
      <c r="C175" s="47"/>
      <c r="D175" s="46"/>
      <c r="E175" s="48"/>
      <c r="F175" s="49"/>
      <c r="G175" s="46"/>
    </row>
    <row r="176" spans="1:7" s="13" customFormat="1">
      <c r="A176" s="46"/>
      <c r="B176" s="46"/>
      <c r="C176" s="47"/>
      <c r="D176" s="46"/>
      <c r="E176" s="48"/>
      <c r="F176" s="49"/>
      <c r="G176" s="46"/>
    </row>
    <row r="177" spans="1:7" s="13" customFormat="1">
      <c r="A177" s="46"/>
      <c r="B177" s="46"/>
      <c r="C177" s="47"/>
      <c r="D177" s="46"/>
      <c r="E177" s="48"/>
      <c r="F177" s="49"/>
      <c r="G177" s="46"/>
    </row>
    <row r="178" spans="1:7" s="13" customFormat="1">
      <c r="A178" s="46"/>
      <c r="B178" s="46"/>
      <c r="C178" s="47"/>
      <c r="D178" s="46"/>
      <c r="E178" s="48"/>
      <c r="F178" s="49"/>
      <c r="G178" s="46"/>
    </row>
    <row r="179" spans="1:7" s="13" customFormat="1">
      <c r="A179" s="46"/>
      <c r="B179" s="46"/>
      <c r="C179" s="47"/>
      <c r="D179" s="46"/>
      <c r="E179" s="48"/>
      <c r="F179" s="49"/>
      <c r="G179" s="46"/>
    </row>
    <row r="180" spans="1:7" s="13" customFormat="1">
      <c r="A180" s="46"/>
      <c r="B180" s="46"/>
      <c r="C180" s="47"/>
      <c r="D180" s="46"/>
      <c r="E180" s="48"/>
      <c r="F180" s="49"/>
      <c r="G180" s="46"/>
    </row>
    <row r="181" spans="1:7" s="13" customFormat="1">
      <c r="A181" s="46"/>
      <c r="B181" s="46"/>
      <c r="C181" s="47"/>
      <c r="D181" s="46"/>
      <c r="E181" s="48"/>
      <c r="F181" s="49"/>
      <c r="G181" s="46"/>
    </row>
  </sheetData>
  <mergeCells count="8">
    <mergeCell ref="A1:G1"/>
    <mergeCell ref="A2:G2"/>
    <mergeCell ref="A3:G3"/>
    <mergeCell ref="A13:E13"/>
    <mergeCell ref="F11:F12"/>
    <mergeCell ref="G11:G12"/>
    <mergeCell ref="F9:F10"/>
    <mergeCell ref="G9:G10"/>
  </mergeCells>
  <pageMargins left="0.70866141732283505" right="0.70866141732283505" top="0.74803149606299202" bottom="0.74803149606299202" header="0.31496062992126" footer="0.31496062992126"/>
  <pageSetup paperSize="9" scale="58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400-000000000000}">
          <x14:formula1>
            <xm:f>dataset!$O$2:$O$5</xm:f>
          </x14:formula1>
          <xm:sqref>B14:B16 B12 B10</xm:sqref>
        </x14:dataValidation>
        <x14:dataValidation type="list" allowBlank="1" showInputMessage="1" showErrorMessage="1" xr:uid="{00000000-0002-0000-0400-000001000000}">
          <x14:formula1>
            <xm:f>dataset!$Q$2:$Q$3</xm:f>
          </x14:formula1>
          <xm:sqref>A6</xm:sqref>
        </x14:dataValidation>
        <x14:dataValidation type="list" allowBlank="1" showInputMessage="1" showErrorMessage="1" xr:uid="{00000000-0002-0000-0400-000002000000}">
          <x14:formula1>
            <xm:f>dataset!$S$2:$S$3</xm:f>
          </x14:formula1>
          <xm:sqref>B6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K29"/>
  <sheetViews>
    <sheetView view="pageBreakPreview" zoomScale="90" zoomScaleNormal="100" zoomScaleSheetLayoutView="90" workbookViewId="0">
      <selection activeCell="B9" sqref="B9"/>
    </sheetView>
  </sheetViews>
  <sheetFormatPr defaultColWidth="9" defaultRowHeight="21"/>
  <cols>
    <col min="1" max="1" width="4.125" style="6" customWidth="1"/>
    <col min="2" max="2" width="36.5" style="6" customWidth="1"/>
    <col min="3" max="3" width="29.625" style="6" customWidth="1"/>
    <col min="4" max="4" width="29.75" style="6" customWidth="1"/>
    <col min="5" max="5" width="26.25" style="6" customWidth="1"/>
    <col min="6" max="6" width="11.75" style="6" customWidth="1"/>
    <col min="7" max="7" width="13" style="6" customWidth="1"/>
    <col min="8" max="8" width="10.5" style="6" customWidth="1"/>
    <col min="9" max="9" width="14" style="6" customWidth="1"/>
    <col min="10" max="11" width="12.5" style="6" customWidth="1"/>
    <col min="12" max="16384" width="9" style="6"/>
  </cols>
  <sheetData>
    <row r="1" spans="1:11" ht="26.25">
      <c r="A1" s="19" t="s">
        <v>130</v>
      </c>
      <c r="B1" s="19"/>
      <c r="C1" s="19"/>
    </row>
    <row r="3" spans="1:11" ht="23.25">
      <c r="A3" s="20" t="s">
        <v>131</v>
      </c>
      <c r="B3" s="21"/>
      <c r="C3" s="21"/>
      <c r="D3" s="21"/>
    </row>
    <row r="4" spans="1:11">
      <c r="A4" s="22"/>
    </row>
    <row r="5" spans="1:11" s="16" customFormat="1" ht="50.45" customHeight="1">
      <c r="B5" s="23" t="s">
        <v>106</v>
      </c>
      <c r="C5" s="24" t="s">
        <v>107</v>
      </c>
      <c r="D5" s="24" t="s">
        <v>132</v>
      </c>
      <c r="E5" s="24" t="s">
        <v>133</v>
      </c>
      <c r="F5" s="24" t="s">
        <v>126</v>
      </c>
      <c r="G5" s="24" t="s">
        <v>25</v>
      </c>
      <c r="H5" s="24" t="s">
        <v>33</v>
      </c>
      <c r="I5" s="24" t="s">
        <v>125</v>
      </c>
      <c r="J5" s="104" t="s">
        <v>31</v>
      </c>
      <c r="K5" s="104" t="s">
        <v>32</v>
      </c>
    </row>
    <row r="6" spans="1:11" s="17" customFormat="1" ht="123" customHeight="1">
      <c r="B6" s="25" t="s">
        <v>68</v>
      </c>
      <c r="C6" s="103" t="s">
        <v>144</v>
      </c>
      <c r="D6" s="103" t="s">
        <v>145</v>
      </c>
      <c r="E6" s="103" t="s">
        <v>146</v>
      </c>
      <c r="F6" s="110">
        <v>36000000</v>
      </c>
      <c r="G6" s="26" t="s">
        <v>37</v>
      </c>
      <c r="H6" s="117" t="s">
        <v>55</v>
      </c>
      <c r="I6" s="117" t="s">
        <v>159</v>
      </c>
      <c r="J6" s="112"/>
      <c r="K6" s="26"/>
    </row>
    <row r="7" spans="1:11">
      <c r="A7" s="22"/>
      <c r="C7" s="8"/>
    </row>
    <row r="8" spans="1:11" s="18" customFormat="1" ht="58.5" customHeight="1">
      <c r="A8" s="27" t="s">
        <v>134</v>
      </c>
      <c r="B8" s="27" t="s">
        <v>135</v>
      </c>
      <c r="C8" s="27" t="s">
        <v>136</v>
      </c>
      <c r="D8" s="27" t="s">
        <v>137</v>
      </c>
      <c r="E8" s="27" t="s">
        <v>138</v>
      </c>
      <c r="G8" s="150" t="s">
        <v>158</v>
      </c>
      <c r="H8" s="150"/>
      <c r="I8" s="150"/>
      <c r="J8" s="150"/>
      <c r="K8" s="150"/>
    </row>
    <row r="9" spans="1:11" s="7" customFormat="1" ht="42">
      <c r="A9" s="111">
        <v>1</v>
      </c>
      <c r="B9" s="108" t="s">
        <v>147</v>
      </c>
      <c r="C9" s="108" t="s">
        <v>153</v>
      </c>
      <c r="D9" s="109">
        <f>36000000*25%</f>
        <v>9000000</v>
      </c>
      <c r="E9" s="109">
        <f>36000000*25%</f>
        <v>9000000</v>
      </c>
      <c r="G9" s="150" t="s">
        <v>157</v>
      </c>
      <c r="H9" s="150"/>
      <c r="I9" s="150"/>
      <c r="J9" s="150"/>
      <c r="K9" s="150"/>
    </row>
    <row r="10" spans="1:11" s="7" customFormat="1" ht="45" customHeight="1">
      <c r="A10" s="111">
        <v>2</v>
      </c>
      <c r="B10" s="108" t="s">
        <v>148</v>
      </c>
      <c r="C10" s="108" t="s">
        <v>154</v>
      </c>
      <c r="D10" s="109">
        <f>36000000*25%</f>
        <v>9000000</v>
      </c>
      <c r="E10" s="109">
        <f>36000000*25%</f>
        <v>9000000</v>
      </c>
    </row>
    <row r="11" spans="1:11" s="7" customFormat="1" ht="42">
      <c r="A11" s="111">
        <v>3</v>
      </c>
      <c r="B11" s="108" t="s">
        <v>149</v>
      </c>
      <c r="C11" s="108" t="s">
        <v>155</v>
      </c>
      <c r="D11" s="109">
        <f>36000000*20%</f>
        <v>7200000</v>
      </c>
      <c r="E11" s="109">
        <f>36000000*20%</f>
        <v>7200000</v>
      </c>
    </row>
    <row r="12" spans="1:11" s="7" customFormat="1" ht="42">
      <c r="A12" s="111">
        <v>4</v>
      </c>
      <c r="B12" s="108" t="s">
        <v>150</v>
      </c>
      <c r="C12" s="108" t="s">
        <v>156</v>
      </c>
      <c r="D12" s="109">
        <f t="shared" ref="D12:E14" si="0">36000000*10%</f>
        <v>3600000</v>
      </c>
      <c r="E12" s="109">
        <f t="shared" si="0"/>
        <v>3600000</v>
      </c>
    </row>
    <row r="13" spans="1:11" s="7" customFormat="1" ht="42">
      <c r="A13" s="111">
        <v>5</v>
      </c>
      <c r="B13" s="108" t="s">
        <v>151</v>
      </c>
      <c r="C13" s="108" t="s">
        <v>156</v>
      </c>
      <c r="D13" s="109">
        <f t="shared" si="0"/>
        <v>3600000</v>
      </c>
      <c r="E13" s="109">
        <f t="shared" si="0"/>
        <v>3600000</v>
      </c>
    </row>
    <row r="14" spans="1:11" s="7" customFormat="1" ht="42">
      <c r="A14" s="111">
        <v>6</v>
      </c>
      <c r="B14" s="108" t="s">
        <v>152</v>
      </c>
      <c r="C14" s="108" t="s">
        <v>156</v>
      </c>
      <c r="D14" s="109">
        <f t="shared" si="0"/>
        <v>3600000</v>
      </c>
      <c r="E14" s="109">
        <f t="shared" si="0"/>
        <v>3600000</v>
      </c>
    </row>
    <row r="15" spans="1:11" s="7" customFormat="1">
      <c r="A15" s="27"/>
      <c r="B15" s="147"/>
      <c r="C15" s="148"/>
      <c r="D15" s="148"/>
      <c r="E15" s="149"/>
    </row>
    <row r="16" spans="1:11">
      <c r="A16" s="28"/>
      <c r="B16" s="28"/>
      <c r="C16" s="28"/>
      <c r="D16" s="28"/>
      <c r="E16" s="29"/>
    </row>
    <row r="17" spans="1:5">
      <c r="A17" s="30"/>
      <c r="B17" s="30"/>
      <c r="C17" s="30"/>
      <c r="D17" s="30"/>
      <c r="E17" s="30"/>
    </row>
    <row r="18" spans="1:5">
      <c r="A18" s="30"/>
      <c r="B18" s="30"/>
      <c r="C18" s="30"/>
      <c r="D18" s="30"/>
      <c r="E18" s="30"/>
    </row>
    <row r="19" spans="1:5">
      <c r="A19" s="30"/>
      <c r="B19" s="30"/>
      <c r="C19" s="30"/>
      <c r="D19" s="30"/>
      <c r="E19" s="30"/>
    </row>
    <row r="20" spans="1:5">
      <c r="A20" s="30"/>
      <c r="B20" s="30"/>
      <c r="C20" s="30"/>
      <c r="D20" s="30"/>
      <c r="E20" s="30"/>
    </row>
    <row r="21" spans="1:5">
      <c r="A21" s="30"/>
      <c r="B21" s="30"/>
      <c r="C21" s="30"/>
      <c r="D21" s="30"/>
      <c r="E21" s="30"/>
    </row>
    <row r="22" spans="1:5">
      <c r="A22" s="30"/>
      <c r="B22" s="30"/>
      <c r="C22" s="30"/>
      <c r="D22" s="30"/>
      <c r="E22" s="30"/>
    </row>
    <row r="23" spans="1:5">
      <c r="A23" s="30"/>
      <c r="B23" s="30"/>
      <c r="C23" s="30"/>
      <c r="D23" s="30"/>
      <c r="E23" s="30"/>
    </row>
    <row r="24" spans="1:5">
      <c r="A24" s="30"/>
      <c r="B24" s="30"/>
      <c r="C24" s="30"/>
      <c r="D24" s="30"/>
      <c r="E24" s="30"/>
    </row>
    <row r="25" spans="1:5">
      <c r="A25" s="30"/>
      <c r="B25" s="30"/>
      <c r="C25" s="30"/>
      <c r="D25" s="30"/>
      <c r="E25" s="30"/>
    </row>
    <row r="26" spans="1:5">
      <c r="A26" s="30"/>
      <c r="B26" s="30"/>
      <c r="C26" s="30"/>
      <c r="D26" s="30"/>
      <c r="E26" s="30"/>
    </row>
    <row r="27" spans="1:5">
      <c r="A27" s="30"/>
      <c r="B27" s="30"/>
      <c r="C27" s="30"/>
      <c r="D27" s="30"/>
      <c r="E27" s="30"/>
    </row>
    <row r="28" spans="1:5">
      <c r="A28" s="30"/>
      <c r="B28" s="30"/>
      <c r="C28" s="30"/>
      <c r="D28" s="30"/>
      <c r="E28" s="30"/>
    </row>
    <row r="29" spans="1:5">
      <c r="A29" s="30"/>
      <c r="B29" s="30"/>
      <c r="C29" s="30"/>
      <c r="D29" s="30"/>
      <c r="E29" s="30"/>
    </row>
  </sheetData>
  <mergeCells count="3">
    <mergeCell ref="B15:E15"/>
    <mergeCell ref="G8:K8"/>
    <mergeCell ref="G9:K9"/>
  </mergeCells>
  <phoneticPr fontId="29" type="noConversion"/>
  <pageMargins left="0.70866141732283505" right="0.70866141732283505" top="0.74803149606299202" bottom="0.74803149606299202" header="0.31496062992126" footer="0.31496062992126"/>
  <pageSetup paperSize="9" scale="61" orientation="landscape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500-000000000000}">
          <x14:formula1>
            <xm:f>dataset!$X$2:$X$3</xm:f>
          </x14:formula1>
          <xm:sqref>G6</xm:sqref>
        </x14:dataValidation>
        <x14:dataValidation type="list" allowBlank="1" showInputMessage="1" showErrorMessage="1" xr:uid="{00000000-0002-0000-0500-000001000000}">
          <x14:formula1>
            <xm:f>dataset!$C$2:$C$42</xm:f>
          </x14:formula1>
          <xm:sqref>B6</xm:sqref>
        </x14:dataValidation>
        <x14:dataValidation type="list" allowBlank="1" showInputMessage="1" showErrorMessage="1" xr:uid="{00000000-0002-0000-0500-000002000000}">
          <x14:formula1>
            <xm:f>dataset!$AD$2:$AD$6</xm:f>
          </x14:formula1>
          <xm:sqref>H6</xm:sqref>
        </x14:dataValidation>
        <x14:dataValidation type="list" allowBlank="1" showInputMessage="1" showErrorMessage="1" xr:uid="{00000000-0002-0000-0500-000003000000}">
          <x14:formula1>
            <xm:f>dataset!$Z$2:$Z$3</xm:f>
          </x14:formula1>
          <xm:sqref>J6</xm:sqref>
        </x14:dataValidation>
        <x14:dataValidation type="list" allowBlank="1" showInputMessage="1" showErrorMessage="1" xr:uid="{00000000-0002-0000-0500-000004000000}">
          <x14:formula1>
            <xm:f>dataset!$AB$2:$AB$3</xm:f>
          </x14:formula1>
          <xm:sqref>K6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279"/>
  <sheetViews>
    <sheetView view="pageBreakPreview" topLeftCell="A11" zoomScaleNormal="100" zoomScaleSheetLayoutView="100" workbookViewId="0">
      <selection activeCell="B13" sqref="B13"/>
    </sheetView>
  </sheetViews>
  <sheetFormatPr defaultColWidth="9" defaultRowHeight="21"/>
  <cols>
    <col min="1" max="1" width="54.5" style="97" customWidth="1"/>
    <col min="2" max="2" width="19.375" style="6" customWidth="1"/>
    <col min="3" max="3" width="11.875" style="7" customWidth="1"/>
    <col min="4" max="4" width="45" style="8" customWidth="1"/>
    <col min="5" max="5" width="17.875" style="6" customWidth="1"/>
    <col min="6" max="6" width="24.875" style="6" customWidth="1"/>
    <col min="7" max="7" width="26.75" style="6" customWidth="1"/>
    <col min="8" max="16384" width="9" style="6"/>
  </cols>
  <sheetData>
    <row r="1" spans="1:26" s="1" customFormat="1" ht="22.5">
      <c r="A1" s="151" t="s">
        <v>139</v>
      </c>
      <c r="B1" s="152"/>
      <c r="C1" s="152"/>
      <c r="D1" s="152"/>
      <c r="E1" s="152"/>
      <c r="F1" s="10"/>
    </row>
    <row r="2" spans="1:26" s="1" customFormat="1">
      <c r="A2" s="61"/>
      <c r="B2" s="61"/>
      <c r="C2" s="61"/>
      <c r="D2" s="61"/>
      <c r="E2" s="61"/>
      <c r="F2" s="10"/>
    </row>
    <row r="3" spans="1:26" s="2" customFormat="1" ht="43.15" customHeight="1">
      <c r="A3" s="90" t="s">
        <v>106</v>
      </c>
      <c r="B3" s="90" t="s">
        <v>107</v>
      </c>
      <c r="C3" s="90" t="s">
        <v>119</v>
      </c>
      <c r="D3" s="90" t="s">
        <v>120</v>
      </c>
      <c r="E3" s="90" t="s">
        <v>121</v>
      </c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s="3" customFormat="1" ht="103.5" customHeight="1">
      <c r="A4" s="91" t="str">
        <f>'1แบบเสนอความเสี่ยงและกำหนดเกณฑ์'!C4</f>
        <v>ศปท. กระทรวงการอุดมศึกษา วิทยาศาสตร์ วิจัยและนวัตกรรม</v>
      </c>
      <c r="B4" s="91" t="str">
        <f>'1แบบเสนอความเสี่ยงและกำหนดเกณฑ์'!D4</f>
        <v>สถาบันเทคโนโลยีนิวเคลียร์แห่งชาติ (องค์การมหาชน)</v>
      </c>
      <c r="C4" s="92" t="s">
        <v>41</v>
      </c>
      <c r="D4" s="92" t="s">
        <v>42</v>
      </c>
      <c r="E4" s="126" t="s">
        <v>209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s="1" customFormat="1">
      <c r="A5" s="93"/>
      <c r="B5" s="93"/>
      <c r="C5" s="93"/>
      <c r="D5" s="93"/>
      <c r="E5" s="93"/>
    </row>
    <row r="6" spans="1:26" s="4" customFormat="1" ht="102.75" customHeight="1">
      <c r="A6" s="90" t="s">
        <v>140</v>
      </c>
      <c r="B6" s="90" t="s">
        <v>26</v>
      </c>
      <c r="C6" s="99" t="s">
        <v>143</v>
      </c>
      <c r="D6" s="90" t="s">
        <v>141</v>
      </c>
      <c r="E6" s="61"/>
    </row>
    <row r="7" spans="1:26" s="5" customFormat="1">
      <c r="A7" s="127" t="s">
        <v>193</v>
      </c>
      <c r="B7" s="94"/>
      <c r="C7" s="94"/>
      <c r="D7" s="95"/>
      <c r="E7" s="61"/>
    </row>
    <row r="8" spans="1:26" s="1" customFormat="1" ht="105" customHeight="1">
      <c r="A8" s="128" t="s">
        <v>214</v>
      </c>
      <c r="B8" s="70" t="s">
        <v>58</v>
      </c>
      <c r="C8" s="129" t="s">
        <v>142</v>
      </c>
      <c r="D8" s="128" t="s">
        <v>217</v>
      </c>
      <c r="E8" s="93"/>
    </row>
    <row r="9" spans="1:26" s="1" customFormat="1" ht="27.6" customHeight="1">
      <c r="A9" s="127" t="s">
        <v>210</v>
      </c>
      <c r="B9" s="94"/>
      <c r="C9" s="94"/>
      <c r="D9" s="95"/>
      <c r="E9" s="93"/>
    </row>
    <row r="10" spans="1:26" s="1" customFormat="1" ht="186.75" customHeight="1">
      <c r="A10" s="128" t="s">
        <v>184</v>
      </c>
      <c r="B10" s="70" t="s">
        <v>58</v>
      </c>
      <c r="C10" s="129" t="s">
        <v>142</v>
      </c>
      <c r="D10" s="128" t="s">
        <v>215</v>
      </c>
      <c r="E10" s="93"/>
    </row>
    <row r="11" spans="1:26" s="1" customFormat="1">
      <c r="A11" s="127" t="s">
        <v>186</v>
      </c>
      <c r="B11" s="94"/>
      <c r="C11" s="94"/>
      <c r="D11" s="95"/>
      <c r="E11" s="93"/>
    </row>
    <row r="12" spans="1:26" s="1" customFormat="1" ht="190.5" customHeight="1">
      <c r="A12" s="128" t="s">
        <v>199</v>
      </c>
      <c r="B12" s="70" t="s">
        <v>58</v>
      </c>
      <c r="C12" s="129" t="s">
        <v>142</v>
      </c>
      <c r="D12" s="128" t="s">
        <v>218</v>
      </c>
      <c r="E12" s="93"/>
    </row>
    <row r="13" spans="1:26" s="1" customFormat="1" ht="86.25" customHeight="1">
      <c r="A13" s="128" t="s">
        <v>216</v>
      </c>
      <c r="B13" s="70"/>
      <c r="C13" s="129" t="s">
        <v>142</v>
      </c>
      <c r="D13" s="128" t="s">
        <v>219</v>
      </c>
      <c r="E13" s="93"/>
    </row>
    <row r="14" spans="1:26" s="1" customFormat="1" ht="73.5" customHeight="1">
      <c r="A14" s="96"/>
      <c r="B14" s="92"/>
      <c r="C14" s="96"/>
      <c r="D14" s="98"/>
      <c r="E14" s="93"/>
    </row>
    <row r="15" spans="1:26" s="1" customFormat="1">
      <c r="A15" s="93"/>
      <c r="C15" s="14"/>
      <c r="D15" s="15"/>
    </row>
    <row r="16" spans="1:26" s="1" customFormat="1">
      <c r="A16" s="93"/>
      <c r="C16" s="14"/>
      <c r="D16" s="15"/>
    </row>
    <row r="17" spans="1:4" s="1" customFormat="1">
      <c r="A17" s="93"/>
      <c r="C17" s="14"/>
      <c r="D17" s="15"/>
    </row>
    <row r="18" spans="1:4" s="1" customFormat="1">
      <c r="A18" s="93"/>
      <c r="C18" s="14"/>
      <c r="D18" s="15"/>
    </row>
    <row r="19" spans="1:4" s="1" customFormat="1">
      <c r="A19" s="93"/>
      <c r="C19" s="14"/>
      <c r="D19" s="15"/>
    </row>
    <row r="20" spans="1:4" s="1" customFormat="1">
      <c r="A20" s="93"/>
      <c r="C20" s="14"/>
      <c r="D20" s="15"/>
    </row>
    <row r="21" spans="1:4" s="1" customFormat="1">
      <c r="A21" s="93"/>
      <c r="C21" s="14"/>
      <c r="D21" s="15"/>
    </row>
    <row r="22" spans="1:4" s="1" customFormat="1">
      <c r="A22" s="93"/>
      <c r="C22" s="14"/>
      <c r="D22" s="15"/>
    </row>
    <row r="23" spans="1:4" s="1" customFormat="1">
      <c r="A23" s="93"/>
      <c r="C23" s="14"/>
      <c r="D23" s="15"/>
    </row>
    <row r="24" spans="1:4" s="1" customFormat="1">
      <c r="A24" s="93"/>
      <c r="C24" s="14"/>
      <c r="D24" s="15"/>
    </row>
    <row r="25" spans="1:4" s="1" customFormat="1">
      <c r="A25" s="93"/>
      <c r="C25" s="14"/>
      <c r="D25" s="15"/>
    </row>
    <row r="26" spans="1:4" s="1" customFormat="1">
      <c r="A26" s="93"/>
      <c r="C26" s="14"/>
      <c r="D26" s="15"/>
    </row>
    <row r="27" spans="1:4" s="1" customFormat="1">
      <c r="A27" s="93"/>
      <c r="C27" s="14"/>
      <c r="D27" s="15"/>
    </row>
    <row r="28" spans="1:4" s="1" customFormat="1">
      <c r="A28" s="93"/>
      <c r="C28" s="14"/>
      <c r="D28" s="15"/>
    </row>
    <row r="29" spans="1:4" s="1" customFormat="1">
      <c r="A29" s="93"/>
      <c r="C29" s="14"/>
      <c r="D29" s="15"/>
    </row>
    <row r="30" spans="1:4" s="1" customFormat="1">
      <c r="A30" s="93"/>
      <c r="C30" s="14"/>
      <c r="D30" s="15"/>
    </row>
    <row r="31" spans="1:4" s="1" customFormat="1">
      <c r="A31" s="93"/>
      <c r="C31" s="14"/>
      <c r="D31" s="15"/>
    </row>
    <row r="32" spans="1:4" s="1" customFormat="1">
      <c r="A32" s="93"/>
      <c r="C32" s="14"/>
      <c r="D32" s="15"/>
    </row>
    <row r="33" spans="1:4" s="1" customFormat="1">
      <c r="A33" s="93"/>
      <c r="C33" s="14"/>
      <c r="D33" s="15"/>
    </row>
    <row r="34" spans="1:4" s="1" customFormat="1">
      <c r="A34" s="93"/>
      <c r="C34" s="14"/>
      <c r="D34" s="15"/>
    </row>
    <row r="35" spans="1:4" s="1" customFormat="1">
      <c r="A35" s="93"/>
      <c r="C35" s="14"/>
      <c r="D35" s="15"/>
    </row>
    <row r="36" spans="1:4" s="1" customFormat="1">
      <c r="A36" s="93"/>
      <c r="C36" s="14"/>
      <c r="D36" s="15"/>
    </row>
    <row r="37" spans="1:4" s="1" customFormat="1">
      <c r="A37" s="93"/>
      <c r="C37" s="14"/>
      <c r="D37" s="15"/>
    </row>
    <row r="38" spans="1:4" s="1" customFormat="1">
      <c r="A38" s="93"/>
      <c r="C38" s="14"/>
      <c r="D38" s="15"/>
    </row>
    <row r="39" spans="1:4" s="1" customFormat="1">
      <c r="A39" s="93"/>
      <c r="C39" s="14"/>
      <c r="D39" s="15"/>
    </row>
    <row r="40" spans="1:4" s="1" customFormat="1">
      <c r="A40" s="93"/>
      <c r="C40" s="14"/>
      <c r="D40" s="15"/>
    </row>
    <row r="41" spans="1:4" s="1" customFormat="1">
      <c r="A41" s="93"/>
      <c r="C41" s="14"/>
      <c r="D41" s="15"/>
    </row>
    <row r="42" spans="1:4" s="1" customFormat="1">
      <c r="A42" s="93"/>
      <c r="C42" s="14"/>
      <c r="D42" s="15"/>
    </row>
    <row r="43" spans="1:4" s="1" customFormat="1">
      <c r="A43" s="93"/>
      <c r="C43" s="14"/>
      <c r="D43" s="15"/>
    </row>
    <row r="44" spans="1:4" s="1" customFormat="1">
      <c r="A44" s="93"/>
      <c r="C44" s="14"/>
      <c r="D44" s="15"/>
    </row>
    <row r="45" spans="1:4" s="1" customFormat="1">
      <c r="A45" s="93"/>
      <c r="C45" s="14"/>
      <c r="D45" s="15"/>
    </row>
    <row r="46" spans="1:4" s="1" customFormat="1">
      <c r="A46" s="93"/>
      <c r="C46" s="14"/>
      <c r="D46" s="15"/>
    </row>
    <row r="47" spans="1:4" s="1" customFormat="1">
      <c r="A47" s="93"/>
      <c r="C47" s="14"/>
      <c r="D47" s="15"/>
    </row>
    <row r="48" spans="1:4" s="1" customFormat="1">
      <c r="A48" s="93"/>
      <c r="C48" s="14"/>
      <c r="D48" s="15"/>
    </row>
    <row r="49" spans="1:4" s="1" customFormat="1">
      <c r="A49" s="93"/>
      <c r="C49" s="14"/>
      <c r="D49" s="15"/>
    </row>
    <row r="50" spans="1:4" s="1" customFormat="1">
      <c r="A50" s="93"/>
      <c r="C50" s="14"/>
      <c r="D50" s="15"/>
    </row>
    <row r="51" spans="1:4" s="1" customFormat="1">
      <c r="A51" s="93"/>
      <c r="C51" s="14"/>
      <c r="D51" s="15"/>
    </row>
    <row r="52" spans="1:4" s="1" customFormat="1">
      <c r="A52" s="93"/>
      <c r="C52" s="14"/>
      <c r="D52" s="15"/>
    </row>
    <row r="53" spans="1:4" s="1" customFormat="1">
      <c r="A53" s="93"/>
      <c r="C53" s="14"/>
      <c r="D53" s="15"/>
    </row>
    <row r="54" spans="1:4" s="1" customFormat="1">
      <c r="A54" s="93"/>
      <c r="C54" s="14"/>
      <c r="D54" s="15"/>
    </row>
    <row r="55" spans="1:4" s="1" customFormat="1">
      <c r="A55" s="93"/>
      <c r="C55" s="14"/>
      <c r="D55" s="15"/>
    </row>
    <row r="56" spans="1:4" s="1" customFormat="1">
      <c r="A56" s="93"/>
      <c r="C56" s="14"/>
      <c r="D56" s="15"/>
    </row>
    <row r="57" spans="1:4" s="1" customFormat="1">
      <c r="A57" s="93"/>
      <c r="C57" s="14"/>
      <c r="D57" s="15"/>
    </row>
    <row r="58" spans="1:4" s="1" customFormat="1">
      <c r="A58" s="93"/>
      <c r="C58" s="14"/>
      <c r="D58" s="15"/>
    </row>
    <row r="59" spans="1:4" s="1" customFormat="1">
      <c r="A59" s="93"/>
      <c r="C59" s="14"/>
      <c r="D59" s="15"/>
    </row>
    <row r="60" spans="1:4" s="1" customFormat="1">
      <c r="A60" s="93"/>
      <c r="C60" s="14"/>
      <c r="D60" s="15"/>
    </row>
    <row r="61" spans="1:4" s="1" customFormat="1">
      <c r="A61" s="93"/>
      <c r="C61" s="14"/>
      <c r="D61" s="15"/>
    </row>
    <row r="62" spans="1:4" s="1" customFormat="1">
      <c r="A62" s="93"/>
      <c r="C62" s="14"/>
      <c r="D62" s="15"/>
    </row>
    <row r="63" spans="1:4" s="1" customFormat="1">
      <c r="A63" s="93"/>
      <c r="C63" s="14"/>
      <c r="D63" s="15"/>
    </row>
    <row r="64" spans="1:4" s="1" customFormat="1">
      <c r="A64" s="93"/>
      <c r="C64" s="14"/>
      <c r="D64" s="15"/>
    </row>
    <row r="65" spans="1:4" s="1" customFormat="1">
      <c r="A65" s="93"/>
      <c r="C65" s="14"/>
      <c r="D65" s="15"/>
    </row>
    <row r="66" spans="1:4" s="1" customFormat="1">
      <c r="A66" s="93"/>
      <c r="C66" s="14"/>
      <c r="D66" s="15"/>
    </row>
    <row r="67" spans="1:4" s="1" customFormat="1">
      <c r="A67" s="93"/>
      <c r="C67" s="14"/>
      <c r="D67" s="15"/>
    </row>
    <row r="68" spans="1:4" s="1" customFormat="1">
      <c r="A68" s="93"/>
      <c r="C68" s="14"/>
      <c r="D68" s="15"/>
    </row>
    <row r="69" spans="1:4" s="1" customFormat="1">
      <c r="A69" s="93"/>
      <c r="C69" s="14"/>
      <c r="D69" s="15"/>
    </row>
    <row r="70" spans="1:4" s="1" customFormat="1">
      <c r="A70" s="93"/>
      <c r="C70" s="14"/>
      <c r="D70" s="15"/>
    </row>
    <row r="71" spans="1:4" s="1" customFormat="1">
      <c r="A71" s="93"/>
      <c r="C71" s="14"/>
      <c r="D71" s="15"/>
    </row>
    <row r="72" spans="1:4" s="1" customFormat="1">
      <c r="A72" s="93"/>
      <c r="C72" s="14"/>
      <c r="D72" s="15"/>
    </row>
    <row r="73" spans="1:4" s="1" customFormat="1">
      <c r="A73" s="93"/>
      <c r="C73" s="14"/>
      <c r="D73" s="15"/>
    </row>
    <row r="74" spans="1:4" s="1" customFormat="1">
      <c r="A74" s="93"/>
      <c r="C74" s="14"/>
      <c r="D74" s="15"/>
    </row>
    <row r="75" spans="1:4" s="1" customFormat="1">
      <c r="A75" s="93"/>
      <c r="C75" s="14"/>
      <c r="D75" s="15"/>
    </row>
    <row r="76" spans="1:4" s="1" customFormat="1">
      <c r="A76" s="93"/>
      <c r="C76" s="14"/>
      <c r="D76" s="15"/>
    </row>
    <row r="77" spans="1:4" s="1" customFormat="1">
      <c r="A77" s="93"/>
      <c r="C77" s="14"/>
      <c r="D77" s="15"/>
    </row>
    <row r="78" spans="1:4" s="1" customFormat="1">
      <c r="A78" s="93"/>
      <c r="C78" s="14"/>
      <c r="D78" s="15"/>
    </row>
    <row r="79" spans="1:4" s="1" customFormat="1">
      <c r="A79" s="93"/>
      <c r="C79" s="14"/>
      <c r="D79" s="15"/>
    </row>
    <row r="80" spans="1:4" s="1" customFormat="1">
      <c r="A80" s="93"/>
      <c r="C80" s="14"/>
      <c r="D80" s="15"/>
    </row>
    <row r="81" spans="1:4" s="1" customFormat="1">
      <c r="A81" s="93"/>
      <c r="C81" s="14"/>
      <c r="D81" s="15"/>
    </row>
    <row r="82" spans="1:4" s="1" customFormat="1">
      <c r="A82" s="93"/>
      <c r="C82" s="14"/>
      <c r="D82" s="15"/>
    </row>
    <row r="83" spans="1:4" s="1" customFormat="1">
      <c r="A83" s="93"/>
      <c r="C83" s="14"/>
      <c r="D83" s="15"/>
    </row>
    <row r="84" spans="1:4" s="1" customFormat="1">
      <c r="A84" s="93"/>
      <c r="C84" s="14"/>
      <c r="D84" s="15"/>
    </row>
    <row r="85" spans="1:4" s="1" customFormat="1">
      <c r="A85" s="93"/>
      <c r="C85" s="14"/>
      <c r="D85" s="15"/>
    </row>
    <row r="86" spans="1:4" s="1" customFormat="1">
      <c r="A86" s="93"/>
      <c r="C86" s="14"/>
      <c r="D86" s="15"/>
    </row>
    <row r="87" spans="1:4" s="1" customFormat="1">
      <c r="A87" s="93"/>
      <c r="C87" s="14"/>
      <c r="D87" s="15"/>
    </row>
    <row r="88" spans="1:4" s="1" customFormat="1">
      <c r="A88" s="93"/>
      <c r="C88" s="14"/>
      <c r="D88" s="15"/>
    </row>
    <row r="89" spans="1:4" s="1" customFormat="1">
      <c r="A89" s="93"/>
      <c r="C89" s="14"/>
      <c r="D89" s="15"/>
    </row>
    <row r="90" spans="1:4" s="1" customFormat="1">
      <c r="A90" s="93"/>
      <c r="C90" s="14"/>
      <c r="D90" s="15"/>
    </row>
    <row r="91" spans="1:4" s="1" customFormat="1">
      <c r="A91" s="93"/>
      <c r="C91" s="14"/>
      <c r="D91" s="15"/>
    </row>
    <row r="92" spans="1:4" s="1" customFormat="1">
      <c r="A92" s="93"/>
      <c r="C92" s="14"/>
      <c r="D92" s="15"/>
    </row>
    <row r="93" spans="1:4" s="1" customFormat="1">
      <c r="A93" s="93"/>
      <c r="C93" s="14"/>
      <c r="D93" s="15"/>
    </row>
    <row r="94" spans="1:4" s="1" customFormat="1">
      <c r="A94" s="93"/>
      <c r="C94" s="14"/>
      <c r="D94" s="15"/>
    </row>
    <row r="95" spans="1:4" s="1" customFormat="1">
      <c r="A95" s="93"/>
      <c r="C95" s="14"/>
      <c r="D95" s="15"/>
    </row>
    <row r="96" spans="1:4" s="1" customFormat="1">
      <c r="A96" s="93"/>
      <c r="C96" s="14"/>
      <c r="D96" s="15"/>
    </row>
    <row r="97" spans="1:4" s="1" customFormat="1">
      <c r="A97" s="93"/>
      <c r="C97" s="14"/>
      <c r="D97" s="15"/>
    </row>
    <row r="98" spans="1:4" s="1" customFormat="1">
      <c r="A98" s="93"/>
      <c r="C98" s="14"/>
      <c r="D98" s="15"/>
    </row>
    <row r="99" spans="1:4" s="1" customFormat="1">
      <c r="A99" s="93"/>
      <c r="C99" s="14"/>
      <c r="D99" s="15"/>
    </row>
    <row r="100" spans="1:4" s="1" customFormat="1">
      <c r="A100" s="93"/>
      <c r="C100" s="14"/>
      <c r="D100" s="15"/>
    </row>
    <row r="101" spans="1:4" s="1" customFormat="1">
      <c r="A101" s="93"/>
      <c r="C101" s="14"/>
      <c r="D101" s="15"/>
    </row>
    <row r="102" spans="1:4" s="1" customFormat="1">
      <c r="A102" s="93"/>
      <c r="C102" s="14"/>
      <c r="D102" s="15"/>
    </row>
    <row r="103" spans="1:4" s="1" customFormat="1">
      <c r="A103" s="93"/>
      <c r="C103" s="14"/>
      <c r="D103" s="15"/>
    </row>
    <row r="104" spans="1:4" s="1" customFormat="1">
      <c r="A104" s="93"/>
      <c r="C104" s="14"/>
      <c r="D104" s="15"/>
    </row>
    <row r="105" spans="1:4" s="1" customFormat="1">
      <c r="A105" s="93"/>
      <c r="C105" s="14"/>
      <c r="D105" s="15"/>
    </row>
    <row r="106" spans="1:4" s="1" customFormat="1">
      <c r="A106" s="93"/>
      <c r="C106" s="14"/>
      <c r="D106" s="15"/>
    </row>
    <row r="107" spans="1:4" s="1" customFormat="1">
      <c r="A107" s="93"/>
      <c r="C107" s="14"/>
      <c r="D107" s="15"/>
    </row>
    <row r="108" spans="1:4" s="1" customFormat="1">
      <c r="A108" s="93"/>
      <c r="C108" s="14"/>
      <c r="D108" s="15"/>
    </row>
    <row r="109" spans="1:4" s="1" customFormat="1">
      <c r="A109" s="93"/>
      <c r="C109" s="14"/>
      <c r="D109" s="15"/>
    </row>
    <row r="110" spans="1:4" s="1" customFormat="1">
      <c r="A110" s="93"/>
      <c r="C110" s="14"/>
      <c r="D110" s="15"/>
    </row>
    <row r="111" spans="1:4" s="1" customFormat="1">
      <c r="A111" s="93"/>
      <c r="C111" s="14"/>
      <c r="D111" s="15"/>
    </row>
    <row r="112" spans="1:4" s="1" customFormat="1">
      <c r="A112" s="93"/>
      <c r="C112" s="14"/>
      <c r="D112" s="15"/>
    </row>
    <row r="113" spans="1:4" s="1" customFormat="1">
      <c r="A113" s="93"/>
      <c r="C113" s="14"/>
      <c r="D113" s="15"/>
    </row>
    <row r="114" spans="1:4" s="1" customFormat="1">
      <c r="A114" s="93"/>
      <c r="C114" s="14"/>
      <c r="D114" s="15"/>
    </row>
    <row r="115" spans="1:4" s="1" customFormat="1">
      <c r="A115" s="93"/>
      <c r="C115" s="14"/>
      <c r="D115" s="15"/>
    </row>
    <row r="116" spans="1:4" s="1" customFormat="1">
      <c r="A116" s="93"/>
      <c r="C116" s="14"/>
      <c r="D116" s="15"/>
    </row>
    <row r="117" spans="1:4" s="1" customFormat="1">
      <c r="A117" s="93"/>
      <c r="C117" s="14"/>
      <c r="D117" s="15"/>
    </row>
    <row r="118" spans="1:4" s="1" customFormat="1">
      <c r="A118" s="93"/>
      <c r="C118" s="14"/>
      <c r="D118" s="15"/>
    </row>
    <row r="119" spans="1:4" s="1" customFormat="1">
      <c r="A119" s="93"/>
      <c r="C119" s="14"/>
      <c r="D119" s="15"/>
    </row>
    <row r="120" spans="1:4" s="1" customFormat="1">
      <c r="A120" s="93"/>
      <c r="C120" s="14"/>
      <c r="D120" s="15"/>
    </row>
    <row r="121" spans="1:4" s="1" customFormat="1">
      <c r="A121" s="93"/>
      <c r="C121" s="14"/>
      <c r="D121" s="15"/>
    </row>
    <row r="122" spans="1:4" s="1" customFormat="1">
      <c r="A122" s="93"/>
      <c r="C122" s="14"/>
      <c r="D122" s="15"/>
    </row>
    <row r="123" spans="1:4" s="1" customFormat="1">
      <c r="A123" s="93"/>
      <c r="C123" s="14"/>
      <c r="D123" s="15"/>
    </row>
    <row r="124" spans="1:4" s="1" customFormat="1">
      <c r="A124" s="93"/>
      <c r="C124" s="14"/>
      <c r="D124" s="15"/>
    </row>
    <row r="125" spans="1:4" s="1" customFormat="1">
      <c r="A125" s="93"/>
      <c r="C125" s="14"/>
      <c r="D125" s="15"/>
    </row>
    <row r="126" spans="1:4" s="1" customFormat="1">
      <c r="A126" s="93"/>
      <c r="C126" s="14"/>
      <c r="D126" s="15"/>
    </row>
    <row r="127" spans="1:4" s="1" customFormat="1">
      <c r="A127" s="93"/>
      <c r="C127" s="14"/>
      <c r="D127" s="15"/>
    </row>
    <row r="128" spans="1:4" s="1" customFormat="1">
      <c r="A128" s="93"/>
      <c r="C128" s="14"/>
      <c r="D128" s="15"/>
    </row>
    <row r="129" spans="1:4" s="1" customFormat="1">
      <c r="A129" s="93"/>
      <c r="C129" s="14"/>
      <c r="D129" s="15"/>
    </row>
    <row r="130" spans="1:4" s="1" customFormat="1">
      <c r="A130" s="93"/>
      <c r="C130" s="14"/>
      <c r="D130" s="15"/>
    </row>
    <row r="131" spans="1:4" s="1" customFormat="1">
      <c r="A131" s="93"/>
      <c r="C131" s="14"/>
      <c r="D131" s="15"/>
    </row>
    <row r="132" spans="1:4" s="1" customFormat="1">
      <c r="A132" s="93"/>
      <c r="C132" s="14"/>
      <c r="D132" s="15"/>
    </row>
    <row r="133" spans="1:4" s="1" customFormat="1">
      <c r="A133" s="93"/>
      <c r="C133" s="14"/>
      <c r="D133" s="15"/>
    </row>
    <row r="134" spans="1:4" s="1" customFormat="1">
      <c r="A134" s="93"/>
      <c r="C134" s="14"/>
      <c r="D134" s="15"/>
    </row>
    <row r="135" spans="1:4" s="1" customFormat="1">
      <c r="A135" s="93"/>
      <c r="C135" s="14"/>
      <c r="D135" s="15"/>
    </row>
    <row r="136" spans="1:4" s="1" customFormat="1">
      <c r="A136" s="93"/>
      <c r="C136" s="14"/>
      <c r="D136" s="15"/>
    </row>
    <row r="137" spans="1:4" s="1" customFormat="1">
      <c r="A137" s="93"/>
      <c r="C137" s="14"/>
      <c r="D137" s="15"/>
    </row>
    <row r="138" spans="1:4" s="1" customFormat="1">
      <c r="A138" s="93"/>
      <c r="C138" s="14"/>
      <c r="D138" s="15"/>
    </row>
    <row r="139" spans="1:4" s="1" customFormat="1">
      <c r="A139" s="93"/>
      <c r="C139" s="14"/>
      <c r="D139" s="15"/>
    </row>
    <row r="140" spans="1:4" s="1" customFormat="1">
      <c r="A140" s="93"/>
      <c r="C140" s="14"/>
      <c r="D140" s="15"/>
    </row>
    <row r="141" spans="1:4" s="1" customFormat="1">
      <c r="A141" s="93"/>
      <c r="C141" s="14"/>
      <c r="D141" s="15"/>
    </row>
    <row r="142" spans="1:4" s="1" customFormat="1">
      <c r="A142" s="93"/>
      <c r="C142" s="14"/>
      <c r="D142" s="15"/>
    </row>
    <row r="143" spans="1:4" s="1" customFormat="1">
      <c r="A143" s="93"/>
      <c r="C143" s="14"/>
      <c r="D143" s="15"/>
    </row>
    <row r="144" spans="1:4" s="1" customFormat="1">
      <c r="A144" s="93"/>
      <c r="C144" s="14"/>
      <c r="D144" s="15"/>
    </row>
    <row r="145" spans="1:4" s="1" customFormat="1">
      <c r="A145" s="93"/>
      <c r="C145" s="14"/>
      <c r="D145" s="15"/>
    </row>
    <row r="146" spans="1:4" s="1" customFormat="1">
      <c r="A146" s="93"/>
      <c r="C146" s="14"/>
      <c r="D146" s="15"/>
    </row>
    <row r="147" spans="1:4" s="1" customFormat="1">
      <c r="A147" s="93"/>
      <c r="C147" s="14"/>
      <c r="D147" s="15"/>
    </row>
    <row r="148" spans="1:4" s="1" customFormat="1">
      <c r="A148" s="93"/>
      <c r="C148" s="14"/>
      <c r="D148" s="15"/>
    </row>
    <row r="149" spans="1:4" s="1" customFormat="1">
      <c r="A149" s="93"/>
      <c r="C149" s="14"/>
      <c r="D149" s="15"/>
    </row>
    <row r="150" spans="1:4" s="1" customFormat="1">
      <c r="A150" s="93"/>
      <c r="C150" s="14"/>
      <c r="D150" s="15"/>
    </row>
    <row r="151" spans="1:4" s="1" customFormat="1">
      <c r="A151" s="93"/>
      <c r="C151" s="14"/>
      <c r="D151" s="15"/>
    </row>
    <row r="152" spans="1:4" s="1" customFormat="1">
      <c r="A152" s="93"/>
      <c r="C152" s="14"/>
      <c r="D152" s="15"/>
    </row>
    <row r="153" spans="1:4" s="1" customFormat="1">
      <c r="A153" s="93"/>
      <c r="C153" s="14"/>
      <c r="D153" s="15"/>
    </row>
    <row r="154" spans="1:4" s="1" customFormat="1">
      <c r="A154" s="93"/>
      <c r="C154" s="14"/>
      <c r="D154" s="15"/>
    </row>
    <row r="155" spans="1:4" s="1" customFormat="1">
      <c r="A155" s="93"/>
      <c r="C155" s="14"/>
      <c r="D155" s="15"/>
    </row>
    <row r="156" spans="1:4" s="1" customFormat="1">
      <c r="A156" s="93"/>
      <c r="C156" s="14"/>
      <c r="D156" s="15"/>
    </row>
    <row r="157" spans="1:4" s="1" customFormat="1">
      <c r="A157" s="93"/>
      <c r="C157" s="14"/>
      <c r="D157" s="15"/>
    </row>
    <row r="158" spans="1:4" s="1" customFormat="1">
      <c r="A158" s="93"/>
      <c r="C158" s="14"/>
      <c r="D158" s="15"/>
    </row>
    <row r="159" spans="1:4" s="1" customFormat="1">
      <c r="A159" s="93"/>
      <c r="C159" s="14"/>
      <c r="D159" s="15"/>
    </row>
    <row r="160" spans="1:4" s="1" customFormat="1">
      <c r="A160" s="93"/>
      <c r="C160" s="14"/>
      <c r="D160" s="15"/>
    </row>
    <row r="161" spans="1:4" s="1" customFormat="1">
      <c r="A161" s="93"/>
      <c r="C161" s="14"/>
      <c r="D161" s="15"/>
    </row>
    <row r="162" spans="1:4" s="1" customFormat="1">
      <c r="A162" s="93"/>
      <c r="C162" s="14"/>
      <c r="D162" s="15"/>
    </row>
    <row r="163" spans="1:4" s="1" customFormat="1">
      <c r="A163" s="93"/>
      <c r="C163" s="14"/>
      <c r="D163" s="15"/>
    </row>
    <row r="164" spans="1:4" s="1" customFormat="1">
      <c r="A164" s="93"/>
      <c r="C164" s="14"/>
      <c r="D164" s="15"/>
    </row>
    <row r="165" spans="1:4" s="1" customFormat="1">
      <c r="A165" s="93"/>
      <c r="C165" s="14"/>
      <c r="D165" s="15"/>
    </row>
    <row r="166" spans="1:4" s="1" customFormat="1">
      <c r="A166" s="93"/>
      <c r="C166" s="14"/>
      <c r="D166" s="15"/>
    </row>
    <row r="167" spans="1:4" s="1" customFormat="1">
      <c r="A167" s="93"/>
      <c r="C167" s="14"/>
      <c r="D167" s="15"/>
    </row>
    <row r="168" spans="1:4" s="1" customFormat="1">
      <c r="A168" s="93"/>
      <c r="C168" s="14"/>
      <c r="D168" s="15"/>
    </row>
    <row r="169" spans="1:4" s="1" customFormat="1">
      <c r="A169" s="93"/>
      <c r="C169" s="14"/>
      <c r="D169" s="15"/>
    </row>
    <row r="170" spans="1:4" s="1" customFormat="1">
      <c r="A170" s="93"/>
      <c r="C170" s="14"/>
      <c r="D170" s="15"/>
    </row>
    <row r="171" spans="1:4" s="1" customFormat="1">
      <c r="A171" s="93"/>
      <c r="C171" s="14"/>
      <c r="D171" s="15"/>
    </row>
    <row r="172" spans="1:4" s="1" customFormat="1">
      <c r="A172" s="93"/>
      <c r="C172" s="14"/>
      <c r="D172" s="15"/>
    </row>
    <row r="173" spans="1:4" s="1" customFormat="1">
      <c r="A173" s="93"/>
      <c r="C173" s="14"/>
      <c r="D173" s="15"/>
    </row>
    <row r="174" spans="1:4" s="1" customFormat="1">
      <c r="A174" s="93"/>
      <c r="C174" s="14"/>
      <c r="D174" s="15"/>
    </row>
    <row r="175" spans="1:4" s="1" customFormat="1">
      <c r="A175" s="93"/>
      <c r="C175" s="14"/>
      <c r="D175" s="15"/>
    </row>
    <row r="176" spans="1:4" s="1" customFormat="1">
      <c r="A176" s="93"/>
      <c r="C176" s="14"/>
      <c r="D176" s="15"/>
    </row>
    <row r="177" spans="1:4" s="1" customFormat="1">
      <c r="A177" s="93"/>
      <c r="C177" s="14"/>
      <c r="D177" s="15"/>
    </row>
    <row r="178" spans="1:4" s="1" customFormat="1">
      <c r="A178" s="93"/>
      <c r="C178" s="14"/>
      <c r="D178" s="15"/>
    </row>
    <row r="179" spans="1:4" s="1" customFormat="1">
      <c r="A179" s="93"/>
      <c r="C179" s="14"/>
      <c r="D179" s="15"/>
    </row>
    <row r="180" spans="1:4" s="1" customFormat="1">
      <c r="A180" s="93"/>
      <c r="C180" s="14"/>
      <c r="D180" s="15"/>
    </row>
    <row r="181" spans="1:4" s="1" customFormat="1">
      <c r="A181" s="93"/>
      <c r="C181" s="14"/>
      <c r="D181" s="15"/>
    </row>
    <row r="182" spans="1:4" s="1" customFormat="1">
      <c r="A182" s="93"/>
      <c r="C182" s="14"/>
      <c r="D182" s="15"/>
    </row>
    <row r="183" spans="1:4" s="1" customFormat="1">
      <c r="A183" s="93"/>
      <c r="C183" s="14"/>
      <c r="D183" s="15"/>
    </row>
    <row r="184" spans="1:4" s="1" customFormat="1">
      <c r="A184" s="93"/>
      <c r="C184" s="14"/>
      <c r="D184" s="15"/>
    </row>
    <row r="185" spans="1:4" s="1" customFormat="1">
      <c r="A185" s="93"/>
      <c r="C185" s="14"/>
      <c r="D185" s="15"/>
    </row>
    <row r="186" spans="1:4" s="1" customFormat="1">
      <c r="A186" s="93"/>
      <c r="C186" s="14"/>
      <c r="D186" s="15"/>
    </row>
    <row r="187" spans="1:4" s="1" customFormat="1">
      <c r="A187" s="93"/>
      <c r="C187" s="14"/>
      <c r="D187" s="15"/>
    </row>
    <row r="188" spans="1:4" s="1" customFormat="1">
      <c r="A188" s="93"/>
      <c r="C188" s="14"/>
      <c r="D188" s="15"/>
    </row>
    <row r="189" spans="1:4" s="1" customFormat="1">
      <c r="A189" s="93"/>
      <c r="C189" s="14"/>
      <c r="D189" s="15"/>
    </row>
    <row r="190" spans="1:4" s="1" customFormat="1">
      <c r="A190" s="93"/>
      <c r="C190" s="14"/>
      <c r="D190" s="15"/>
    </row>
    <row r="191" spans="1:4" s="1" customFormat="1">
      <c r="A191" s="93"/>
      <c r="C191" s="14"/>
      <c r="D191" s="15"/>
    </row>
    <row r="192" spans="1:4" s="1" customFormat="1">
      <c r="A192" s="93"/>
      <c r="C192" s="14"/>
      <c r="D192" s="15"/>
    </row>
    <row r="193" spans="1:4" s="1" customFormat="1">
      <c r="A193" s="93"/>
      <c r="C193" s="14"/>
      <c r="D193" s="15"/>
    </row>
    <row r="194" spans="1:4" s="1" customFormat="1">
      <c r="A194" s="93"/>
      <c r="C194" s="14"/>
      <c r="D194" s="15"/>
    </row>
    <row r="195" spans="1:4" s="1" customFormat="1">
      <c r="A195" s="93"/>
      <c r="C195" s="14"/>
      <c r="D195" s="15"/>
    </row>
    <row r="196" spans="1:4" s="1" customFormat="1">
      <c r="A196" s="93"/>
      <c r="C196" s="14"/>
      <c r="D196" s="15"/>
    </row>
    <row r="197" spans="1:4" s="1" customFormat="1">
      <c r="A197" s="93"/>
      <c r="C197" s="14"/>
      <c r="D197" s="15"/>
    </row>
    <row r="198" spans="1:4" s="1" customFormat="1">
      <c r="A198" s="93"/>
      <c r="C198" s="14"/>
      <c r="D198" s="15"/>
    </row>
    <row r="199" spans="1:4" s="1" customFormat="1">
      <c r="A199" s="93"/>
      <c r="C199" s="14"/>
      <c r="D199" s="15"/>
    </row>
    <row r="200" spans="1:4" s="1" customFormat="1">
      <c r="A200" s="93"/>
      <c r="C200" s="14"/>
      <c r="D200" s="15"/>
    </row>
    <row r="201" spans="1:4" s="1" customFormat="1">
      <c r="A201" s="93"/>
      <c r="C201" s="14"/>
      <c r="D201" s="15"/>
    </row>
    <row r="202" spans="1:4" s="1" customFormat="1">
      <c r="A202" s="93"/>
      <c r="C202" s="14"/>
      <c r="D202" s="15"/>
    </row>
    <row r="203" spans="1:4" s="1" customFormat="1">
      <c r="A203" s="93"/>
      <c r="C203" s="14"/>
      <c r="D203" s="15"/>
    </row>
    <row r="204" spans="1:4" s="1" customFormat="1">
      <c r="A204" s="93"/>
      <c r="C204" s="14"/>
      <c r="D204" s="15"/>
    </row>
    <row r="205" spans="1:4" s="1" customFormat="1">
      <c r="A205" s="93"/>
      <c r="C205" s="14"/>
      <c r="D205" s="15"/>
    </row>
    <row r="206" spans="1:4" s="1" customFormat="1">
      <c r="A206" s="93"/>
      <c r="C206" s="14"/>
      <c r="D206" s="15"/>
    </row>
    <row r="207" spans="1:4" s="1" customFormat="1">
      <c r="A207" s="93"/>
      <c r="C207" s="14"/>
      <c r="D207" s="15"/>
    </row>
    <row r="208" spans="1:4" s="1" customFormat="1">
      <c r="A208" s="93"/>
      <c r="C208" s="14"/>
      <c r="D208" s="15"/>
    </row>
    <row r="209" spans="1:4" s="1" customFormat="1">
      <c r="A209" s="93"/>
      <c r="C209" s="14"/>
      <c r="D209" s="15"/>
    </row>
    <row r="210" spans="1:4" s="1" customFormat="1">
      <c r="A210" s="93"/>
      <c r="C210" s="14"/>
      <c r="D210" s="15"/>
    </row>
    <row r="211" spans="1:4" s="1" customFormat="1">
      <c r="A211" s="93"/>
      <c r="C211" s="14"/>
      <c r="D211" s="15"/>
    </row>
    <row r="212" spans="1:4" s="1" customFormat="1">
      <c r="A212" s="93"/>
      <c r="C212" s="14"/>
      <c r="D212" s="15"/>
    </row>
    <row r="213" spans="1:4" s="1" customFormat="1">
      <c r="A213" s="93"/>
      <c r="C213" s="14"/>
      <c r="D213" s="15"/>
    </row>
    <row r="214" spans="1:4" s="1" customFormat="1">
      <c r="A214" s="93"/>
      <c r="C214" s="14"/>
      <c r="D214" s="15"/>
    </row>
    <row r="215" spans="1:4" s="1" customFormat="1">
      <c r="A215" s="93"/>
      <c r="C215" s="14"/>
      <c r="D215" s="15"/>
    </row>
    <row r="216" spans="1:4" s="1" customFormat="1">
      <c r="A216" s="93"/>
      <c r="C216" s="14"/>
      <c r="D216" s="15"/>
    </row>
    <row r="217" spans="1:4" s="1" customFormat="1">
      <c r="A217" s="93"/>
      <c r="C217" s="14"/>
      <c r="D217" s="15"/>
    </row>
    <row r="218" spans="1:4" s="1" customFormat="1">
      <c r="A218" s="93"/>
      <c r="C218" s="14"/>
      <c r="D218" s="15"/>
    </row>
    <row r="219" spans="1:4" s="1" customFormat="1">
      <c r="A219" s="93"/>
      <c r="C219" s="14"/>
      <c r="D219" s="15"/>
    </row>
    <row r="220" spans="1:4" s="1" customFormat="1">
      <c r="A220" s="93"/>
      <c r="C220" s="14"/>
      <c r="D220" s="15"/>
    </row>
    <row r="221" spans="1:4" s="1" customFormat="1">
      <c r="A221" s="93"/>
      <c r="C221" s="14"/>
      <c r="D221" s="15"/>
    </row>
    <row r="222" spans="1:4" s="1" customFormat="1">
      <c r="A222" s="93"/>
      <c r="C222" s="14"/>
      <c r="D222" s="15"/>
    </row>
    <row r="223" spans="1:4" s="1" customFormat="1">
      <c r="A223" s="93"/>
      <c r="C223" s="14"/>
      <c r="D223" s="15"/>
    </row>
    <row r="224" spans="1:4" s="1" customFormat="1">
      <c r="A224" s="93"/>
      <c r="C224" s="14"/>
      <c r="D224" s="15"/>
    </row>
    <row r="225" spans="1:4" s="1" customFormat="1">
      <c r="A225" s="93"/>
      <c r="C225" s="14"/>
      <c r="D225" s="15"/>
    </row>
    <row r="226" spans="1:4" s="1" customFormat="1">
      <c r="A226" s="93"/>
      <c r="C226" s="14"/>
      <c r="D226" s="15"/>
    </row>
    <row r="227" spans="1:4" s="1" customFormat="1">
      <c r="A227" s="93"/>
      <c r="C227" s="14"/>
      <c r="D227" s="15"/>
    </row>
    <row r="228" spans="1:4" s="1" customFormat="1">
      <c r="A228" s="93"/>
      <c r="C228" s="14"/>
      <c r="D228" s="15"/>
    </row>
    <row r="229" spans="1:4" s="1" customFormat="1">
      <c r="A229" s="93"/>
      <c r="C229" s="14"/>
      <c r="D229" s="15"/>
    </row>
    <row r="230" spans="1:4" s="1" customFormat="1">
      <c r="A230" s="93"/>
      <c r="C230" s="14"/>
      <c r="D230" s="15"/>
    </row>
    <row r="231" spans="1:4" s="1" customFormat="1">
      <c r="A231" s="93"/>
      <c r="C231" s="14"/>
      <c r="D231" s="15"/>
    </row>
    <row r="232" spans="1:4" s="1" customFormat="1">
      <c r="A232" s="93"/>
      <c r="C232" s="14"/>
      <c r="D232" s="15"/>
    </row>
    <row r="233" spans="1:4" s="1" customFormat="1">
      <c r="A233" s="93"/>
      <c r="C233" s="14"/>
      <c r="D233" s="15"/>
    </row>
    <row r="234" spans="1:4" s="1" customFormat="1">
      <c r="A234" s="93"/>
      <c r="C234" s="14"/>
      <c r="D234" s="15"/>
    </row>
    <row r="235" spans="1:4" s="1" customFormat="1">
      <c r="A235" s="93"/>
      <c r="C235" s="14"/>
      <c r="D235" s="15"/>
    </row>
    <row r="236" spans="1:4" s="1" customFormat="1">
      <c r="A236" s="93"/>
      <c r="C236" s="14"/>
      <c r="D236" s="15"/>
    </row>
    <row r="237" spans="1:4" s="1" customFormat="1">
      <c r="A237" s="93"/>
      <c r="C237" s="14"/>
      <c r="D237" s="15"/>
    </row>
    <row r="238" spans="1:4" s="1" customFormat="1">
      <c r="A238" s="93"/>
      <c r="C238" s="14"/>
      <c r="D238" s="15"/>
    </row>
    <row r="239" spans="1:4" s="1" customFormat="1">
      <c r="A239" s="93"/>
      <c r="C239" s="14"/>
      <c r="D239" s="15"/>
    </row>
    <row r="240" spans="1:4" s="1" customFormat="1">
      <c r="A240" s="93"/>
      <c r="C240" s="14"/>
      <c r="D240" s="15"/>
    </row>
    <row r="241" spans="1:4" s="1" customFormat="1">
      <c r="A241" s="93"/>
      <c r="C241" s="14"/>
      <c r="D241" s="15"/>
    </row>
    <row r="242" spans="1:4" s="1" customFormat="1">
      <c r="A242" s="93"/>
      <c r="C242" s="14"/>
      <c r="D242" s="15"/>
    </row>
    <row r="243" spans="1:4" s="1" customFormat="1">
      <c r="A243" s="93"/>
      <c r="C243" s="14"/>
      <c r="D243" s="15"/>
    </row>
    <row r="244" spans="1:4" s="1" customFormat="1">
      <c r="A244" s="93"/>
      <c r="C244" s="14"/>
      <c r="D244" s="15"/>
    </row>
    <row r="245" spans="1:4" s="1" customFormat="1">
      <c r="A245" s="93"/>
      <c r="C245" s="14"/>
      <c r="D245" s="15"/>
    </row>
    <row r="246" spans="1:4" s="1" customFormat="1">
      <c r="A246" s="93"/>
      <c r="C246" s="14"/>
      <c r="D246" s="15"/>
    </row>
    <row r="247" spans="1:4" s="1" customFormat="1">
      <c r="A247" s="93"/>
      <c r="C247" s="14"/>
      <c r="D247" s="15"/>
    </row>
    <row r="248" spans="1:4" s="1" customFormat="1">
      <c r="A248" s="93"/>
      <c r="C248" s="14"/>
      <c r="D248" s="15"/>
    </row>
    <row r="249" spans="1:4" s="1" customFormat="1">
      <c r="A249" s="93"/>
      <c r="C249" s="14"/>
      <c r="D249" s="15"/>
    </row>
    <row r="250" spans="1:4" s="1" customFormat="1">
      <c r="A250" s="93"/>
      <c r="C250" s="14"/>
      <c r="D250" s="15"/>
    </row>
    <row r="251" spans="1:4" s="1" customFormat="1">
      <c r="A251" s="93"/>
      <c r="C251" s="14"/>
      <c r="D251" s="15"/>
    </row>
    <row r="252" spans="1:4" s="1" customFormat="1">
      <c r="A252" s="93"/>
      <c r="C252" s="14"/>
      <c r="D252" s="15"/>
    </row>
    <row r="253" spans="1:4" s="1" customFormat="1">
      <c r="A253" s="93"/>
      <c r="C253" s="14"/>
      <c r="D253" s="15"/>
    </row>
    <row r="254" spans="1:4" s="1" customFormat="1">
      <c r="A254" s="93"/>
      <c r="C254" s="14"/>
      <c r="D254" s="15"/>
    </row>
    <row r="255" spans="1:4" s="1" customFormat="1">
      <c r="A255" s="93"/>
      <c r="C255" s="14"/>
      <c r="D255" s="15"/>
    </row>
    <row r="256" spans="1:4" s="1" customFormat="1">
      <c r="A256" s="93"/>
      <c r="C256" s="14"/>
      <c r="D256" s="15"/>
    </row>
    <row r="257" spans="1:4" s="1" customFormat="1">
      <c r="A257" s="93"/>
      <c r="C257" s="14"/>
      <c r="D257" s="15"/>
    </row>
    <row r="258" spans="1:4" s="1" customFormat="1">
      <c r="A258" s="93"/>
      <c r="C258" s="14"/>
      <c r="D258" s="15"/>
    </row>
    <row r="259" spans="1:4" s="1" customFormat="1">
      <c r="A259" s="93"/>
      <c r="C259" s="14"/>
      <c r="D259" s="15"/>
    </row>
    <row r="260" spans="1:4" s="1" customFormat="1">
      <c r="A260" s="93"/>
      <c r="C260" s="14"/>
      <c r="D260" s="15"/>
    </row>
    <row r="261" spans="1:4" s="1" customFormat="1">
      <c r="A261" s="93"/>
      <c r="C261" s="14"/>
      <c r="D261" s="15"/>
    </row>
    <row r="262" spans="1:4" s="1" customFormat="1">
      <c r="A262" s="93"/>
      <c r="C262" s="14"/>
      <c r="D262" s="15"/>
    </row>
    <row r="263" spans="1:4" s="1" customFormat="1">
      <c r="A263" s="93"/>
      <c r="C263" s="14"/>
      <c r="D263" s="15"/>
    </row>
    <row r="264" spans="1:4" s="1" customFormat="1">
      <c r="A264" s="93"/>
      <c r="C264" s="14"/>
      <c r="D264" s="15"/>
    </row>
    <row r="265" spans="1:4" s="1" customFormat="1">
      <c r="A265" s="93"/>
      <c r="C265" s="14"/>
      <c r="D265" s="15"/>
    </row>
    <row r="266" spans="1:4" s="1" customFormat="1">
      <c r="A266" s="93"/>
      <c r="C266" s="14"/>
      <c r="D266" s="15"/>
    </row>
    <row r="267" spans="1:4" s="1" customFormat="1">
      <c r="A267" s="93"/>
      <c r="C267" s="14"/>
      <c r="D267" s="15"/>
    </row>
    <row r="268" spans="1:4" s="1" customFormat="1">
      <c r="A268" s="93"/>
      <c r="C268" s="14"/>
      <c r="D268" s="15"/>
    </row>
    <row r="269" spans="1:4" s="1" customFormat="1">
      <c r="A269" s="93"/>
      <c r="C269" s="14"/>
      <c r="D269" s="15"/>
    </row>
    <row r="270" spans="1:4" s="1" customFormat="1">
      <c r="A270" s="93"/>
      <c r="C270" s="14"/>
      <c r="D270" s="15"/>
    </row>
    <row r="271" spans="1:4" s="1" customFormat="1">
      <c r="A271" s="93"/>
      <c r="C271" s="14"/>
      <c r="D271" s="15"/>
    </row>
    <row r="272" spans="1:4" s="1" customFormat="1">
      <c r="A272" s="93"/>
      <c r="C272" s="14"/>
      <c r="D272" s="15"/>
    </row>
    <row r="273" spans="1:4" s="1" customFormat="1">
      <c r="A273" s="93"/>
      <c r="C273" s="14"/>
      <c r="D273" s="15"/>
    </row>
    <row r="274" spans="1:4" s="1" customFormat="1">
      <c r="A274" s="93"/>
      <c r="C274" s="14"/>
      <c r="D274" s="15"/>
    </row>
    <row r="275" spans="1:4" s="1" customFormat="1">
      <c r="A275" s="93"/>
      <c r="C275" s="14"/>
      <c r="D275" s="15"/>
    </row>
    <row r="276" spans="1:4" s="1" customFormat="1">
      <c r="A276" s="93"/>
      <c r="C276" s="14"/>
      <c r="D276" s="15"/>
    </row>
    <row r="277" spans="1:4" s="1" customFormat="1">
      <c r="A277" s="93"/>
      <c r="C277" s="14"/>
      <c r="D277" s="15"/>
    </row>
    <row r="278" spans="1:4" s="1" customFormat="1">
      <c r="A278" s="93"/>
      <c r="C278" s="14"/>
      <c r="D278" s="15"/>
    </row>
    <row r="279" spans="1:4" s="1" customFormat="1">
      <c r="A279" s="93"/>
      <c r="C279" s="14"/>
      <c r="D279" s="15"/>
    </row>
  </sheetData>
  <mergeCells count="1">
    <mergeCell ref="A1:E1"/>
  </mergeCells>
  <pageMargins left="0.7" right="0.7" top="0.75" bottom="0.75" header="0.3" footer="0.3"/>
  <pageSetup paperSize="9" scale="54" orientation="portrait" r:id="rId1"/>
  <rowBreaks count="1" manualBreakCount="1">
    <brk id="10" max="16383" man="1"/>
  </rowBreak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600-000000000000}">
          <x14:formula1>
            <xm:f>dataset!$Q$2:$Q$3</xm:f>
          </x14:formula1>
          <xm:sqref>C4</xm:sqref>
        </x14:dataValidation>
        <x14:dataValidation type="list" allowBlank="1" showInputMessage="1" showErrorMessage="1" xr:uid="{00000000-0002-0000-0600-000001000000}">
          <x14:formula1>
            <xm:f>dataset!$S$2:$S$3</xm:f>
          </x14:formula1>
          <xm:sqref>D4</xm:sqref>
        </x14:dataValidation>
        <x14:dataValidation type="list" allowBlank="1" showInputMessage="1" showErrorMessage="1" xr:uid="{00000000-0002-0000-0600-000002000000}">
          <x14:formula1>
            <xm:f>dataset!$O$2:$O$6</xm:f>
          </x14:formula1>
          <xm:sqref>B8 B10 B12:B14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0คำอธิบาย</vt:lpstr>
      <vt:lpstr>dataset</vt:lpstr>
      <vt:lpstr>1แบบเสนอความเสี่ยงและกำหนดเกณฑ์</vt:lpstr>
      <vt:lpstr>2ระบุประเด็นความเสี่ยง</vt:lpstr>
      <vt:lpstr>3แผนบริหารจัดการความเสี่ยง</vt:lpstr>
      <vt:lpstr>แบบประมาณการงบประมาณ</vt:lpstr>
      <vt:lpstr>รายงานผลการจัดการความเสี่ยง</vt:lpstr>
      <vt:lpstr>'1แบบเสนอความเสี่ยงและกำหนดเกณฑ์'!Print_Area</vt:lpstr>
      <vt:lpstr>'2ระบุประเด็นความเสี่ยง'!Print_Area</vt:lpstr>
      <vt:lpstr>แบบประมาณการงบประมาณ!Print_Area</vt:lpstr>
      <vt:lpstr>'2ระบุประเด็นความเสี่ยง'!Print_Titles</vt:lpstr>
      <vt:lpstr>'3แผนบริหารจัดการความเสี่ยง'!Print_Titles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orawan phadungkiet</dc:creator>
  <cp:lastModifiedBy>Kanyanat Naka</cp:lastModifiedBy>
  <cp:lastPrinted>2023-04-03T03:55:48Z</cp:lastPrinted>
  <dcterms:created xsi:type="dcterms:W3CDTF">2022-12-19T01:56:00Z</dcterms:created>
  <dcterms:modified xsi:type="dcterms:W3CDTF">2023-04-03T03:56:00Z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E19FD2A4FA9445EBAF6C1100130B6A12</vt:lpwstr>
  </property>
  <property fmtid="{D5CDD505-2E9C-101B-9397-08002B2CF9AE}" pid="3" name="KSOProductBuildVer">
    <vt:lpwstr>1054-11.2.0.11440</vt:lpwstr>
  </property>
</Properties>
</file>